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9105" tabRatio="861" firstSheet="7" activeTab="10"/>
  </bookViews>
  <sheets>
    <sheet name="Title page " sheetId="4" r:id="rId1"/>
    <sheet name="Notes and scoring guide" sheetId="5" r:id="rId2"/>
    <sheet name="(1) Awareness" sheetId="1" r:id="rId3"/>
    <sheet name="(2) Knowledge" sheetId="13" r:id="rId4"/>
    <sheet name="(3) Internal Assessment" sheetId="14" r:id="rId5"/>
    <sheet name="(4) Partner Selection" sheetId="15" r:id="rId6"/>
    <sheet name="(5) Working Together" sheetId="16" r:id="rId7"/>
    <sheet name="(6) Value Creation" sheetId="17" r:id="rId8"/>
    <sheet name="(7) Staying Together" sheetId="18" r:id="rId9"/>
    <sheet name="(8) Changes in Relationship" sheetId="19" r:id="rId10"/>
    <sheet name="Scorecard" sheetId="12" r:id="rId11"/>
  </sheets>
  <definedNames>
    <definedName name="_xlnm.Print_Area" localSheetId="2">'(1) Awareness'!$A$1:$X$35</definedName>
    <definedName name="_xlnm.Print_Area" localSheetId="3">'(2) Knowledge'!$A$1:$X$32</definedName>
    <definedName name="_xlnm.Print_Area" localSheetId="4">'(3) Internal Assessment'!$A$1:$X$31</definedName>
    <definedName name="_xlnm.Print_Area" localSheetId="5">'(4) Partner Selection'!$A$1:$X$29</definedName>
    <definedName name="_xlnm.Print_Area" localSheetId="6">'(5) Working Together'!$A$1:$X$37</definedName>
    <definedName name="_xlnm.Print_Area" localSheetId="7">'(6) Value Creation'!$A$1:$X$32</definedName>
    <definedName name="_xlnm.Print_Area" localSheetId="8">'(7) Staying Together'!$A$1:$X$32</definedName>
    <definedName name="_xlnm.Print_Area" localSheetId="9">'(8) Changes in Relationship'!$A$1:$X$29</definedName>
    <definedName name="_xlnm.Print_Area" localSheetId="1">'Notes and scoring guide'!$A$2:$E$62</definedName>
    <definedName name="_xlnm.Print_Area" localSheetId="10">Scorecard!$A$1:$M$34</definedName>
  </definedNames>
  <calcPr calcId="145621"/>
</workbook>
</file>

<file path=xl/calcChain.xml><?xml version="1.0" encoding="utf-8"?>
<calcChain xmlns="http://schemas.openxmlformats.org/spreadsheetml/2006/main">
  <c r="E11" i="12" l="1"/>
  <c r="D6" i="12"/>
  <c r="T12" i="12"/>
  <c r="T13" i="12"/>
  <c r="T14" i="12"/>
  <c r="T15" i="12"/>
  <c r="T16" i="12"/>
  <c r="T17" i="12"/>
  <c r="T18" i="12"/>
  <c r="T11" i="12"/>
  <c r="D7" i="12"/>
  <c r="D18" i="12"/>
  <c r="S18" i="12" s="1"/>
  <c r="D17" i="12"/>
  <c r="S17" i="12" s="1"/>
  <c r="D16" i="12"/>
  <c r="S16" i="12" s="1"/>
  <c r="D15" i="12"/>
  <c r="S15" i="12" s="1"/>
  <c r="D14" i="12"/>
  <c r="S14" i="12" s="1"/>
  <c r="D13" i="12"/>
  <c r="S13" i="12" s="1"/>
  <c r="D12" i="12"/>
  <c r="S12" i="12" s="1"/>
  <c r="D11" i="12"/>
  <c r="S11" i="12" s="1"/>
  <c r="F11" i="12"/>
  <c r="F12" i="12"/>
  <c r="F13" i="12"/>
  <c r="F14" i="12"/>
  <c r="F15" i="12"/>
  <c r="F16" i="12"/>
  <c r="F17" i="12"/>
  <c r="F18" i="12"/>
  <c r="D8" i="12"/>
  <c r="D19" i="12" l="1"/>
  <c r="F19" i="12"/>
  <c r="H11" i="12" s="1"/>
  <c r="H21" i="12" s="1"/>
  <c r="W12" i="12"/>
  <c r="V12" i="12"/>
  <c r="U12" i="12"/>
  <c r="X12" i="12"/>
  <c r="V11" i="12"/>
  <c r="X11" i="12"/>
  <c r="W11" i="12"/>
  <c r="U11" i="12"/>
  <c r="X15" i="12"/>
  <c r="U15" i="12"/>
  <c r="V15" i="12"/>
  <c r="W15" i="12"/>
  <c r="X14" i="12"/>
  <c r="V14" i="12"/>
  <c r="W14" i="12"/>
  <c r="U14" i="12"/>
  <c r="X18" i="12"/>
  <c r="V18" i="12"/>
  <c r="W18" i="12"/>
  <c r="U18" i="12"/>
  <c r="X13" i="12"/>
  <c r="V13" i="12"/>
  <c r="W13" i="12"/>
  <c r="U13" i="12"/>
  <c r="X17" i="12"/>
  <c r="W17" i="12"/>
  <c r="U17" i="12"/>
  <c r="V17" i="12"/>
  <c r="W16" i="12"/>
  <c r="U16" i="12"/>
  <c r="X16" i="12"/>
  <c r="V16" i="12"/>
  <c r="Y15" i="12" l="1"/>
  <c r="E15" i="12" s="1"/>
  <c r="Y12" i="12"/>
  <c r="E12" i="12" s="1"/>
  <c r="Y16" i="12"/>
  <c r="E16" i="12" s="1"/>
  <c r="Y17" i="12"/>
  <c r="E17" i="12" s="1"/>
  <c r="Y13" i="12"/>
  <c r="E13" i="12" s="1"/>
  <c r="Y18" i="12"/>
  <c r="E18" i="12" s="1"/>
  <c r="Y14" i="12"/>
  <c r="E14" i="12" s="1"/>
  <c r="Y11" i="12"/>
  <c r="E19" i="12" l="1"/>
</calcChain>
</file>

<file path=xl/sharedStrings.xml><?xml version="1.0" encoding="utf-8"?>
<sst xmlns="http://schemas.openxmlformats.org/spreadsheetml/2006/main" count="585" uniqueCount="341">
  <si>
    <t>Step</t>
  </si>
  <si>
    <t>Context</t>
  </si>
  <si>
    <t xml:space="preserve">1. Awareness </t>
  </si>
  <si>
    <t>Collaborative Working is considered as part of company strategy and there is senior executive level sponsorship for developing and embedding a Collaborative Working approach and ethos. Appropriate relationships with customers, partners and suppliers are defined and considered as part of strategic plans</t>
  </si>
  <si>
    <t>Maturity Level</t>
  </si>
  <si>
    <t>E</t>
  </si>
  <si>
    <t>D</t>
  </si>
  <si>
    <t>C</t>
  </si>
  <si>
    <t>B</t>
  </si>
  <si>
    <t>A</t>
  </si>
  <si>
    <t>Not considered or no approach.</t>
  </si>
  <si>
    <t>Collaborative Working is addressed reactively e.g. only when requested by other parties, or on an ad hoc basis.</t>
  </si>
  <si>
    <t xml:space="preserve">Collaborative Working is encouraged, but a strategy is only partially deployed. There is senior support but no direct sponsor. Some examples of good Collaborative Working practice for at least 12 months e.g. at project level, but no consistent approach. </t>
  </si>
  <si>
    <t>Board level support for Collaborative Working and evidence of a strategy to address Collaborative Working and apply Collaborative Working appropriately in most areas of the business. Consistent application of approach over the last 2 years and evidence of review and improvement of the strategy.</t>
  </si>
  <si>
    <t>There are named Senior Sponsor(s) for Collaborative Working with either direct or delegated Board level authority. Company Strategy addresses Collaborative Working across the whole business and there is documented evidence. There is a strategy for relationships including segmentation and prioritisation of relationships. Development, review and improvement of the strategy can be evidenced for more than 3 years.</t>
  </si>
  <si>
    <t>Prepared by: The SC21 Collaborative Working Special Interest Group</t>
  </si>
  <si>
    <t>Workbook</t>
  </si>
  <si>
    <t>The Assessment</t>
  </si>
  <si>
    <t>Feedback</t>
  </si>
  <si>
    <t>Score</t>
  </si>
  <si>
    <t>Achievement</t>
  </si>
  <si>
    <t>Attributes</t>
  </si>
  <si>
    <t>Approaches fully deployed and embedded as appropriate*</t>
  </si>
  <si>
    <t>An outstanding approach that can be considered to be best practice</t>
  </si>
  <si>
    <t>Is clearly demonstrated as part of the improvement culture</t>
  </si>
  <si>
    <t>Has been in place across the organisation for greater than 3 years</t>
  </si>
  <si>
    <t>Regular proactive reviews of the approach and its deployment</t>
  </si>
  <si>
    <t>Approaches  deployed in most areas as appropriate*</t>
  </si>
  <si>
    <t>Evidence that this approach is well addressed</t>
  </si>
  <si>
    <t>Has been in place for a minimum of 2 years</t>
  </si>
  <si>
    <t>Perhaps not deployed in all areas to the same extent</t>
  </si>
  <si>
    <t>Periodic reviews and actions taken for further enhancement</t>
  </si>
  <si>
    <t>Approaches partially deployed as appropriate*</t>
  </si>
  <si>
    <t>Evidence that this approach is addressed</t>
  </si>
  <si>
    <t>Relationship improvement activity in place for a minimum of 12 months</t>
  </si>
  <si>
    <t>Random reviews with specific actions for improvement</t>
  </si>
  <si>
    <t xml:space="preserve">Ad hoc or reactive approaches </t>
  </si>
  <si>
    <t>An approach is being prepared</t>
  </si>
  <si>
    <t>Some evidence of improvement activity</t>
  </si>
  <si>
    <t>No Approach</t>
  </si>
  <si>
    <t>No real activity but some good ideas which can be developed and progressed</t>
  </si>
  <si>
    <t>Scoring</t>
  </si>
  <si>
    <t xml:space="preserve">2. Knowledge </t>
  </si>
  <si>
    <t>The development and embedding of a Collaborative Working approach is planned for as part of the overall business planning process, including the development of the appropriate processes, tools, resources and capabilities</t>
  </si>
  <si>
    <t>Not considered or no approach</t>
  </si>
  <si>
    <t>Collaborative Working approaches are not planned but some activity is undertaken reactively or ad hoc</t>
  </si>
  <si>
    <t>Collaborative Working aspects are considered and built into some aspects of the business e.g. at a project level. Collaborative Working plans are partially deployed across the business for at least 12 months with a plan to become a business-wide process.</t>
  </si>
  <si>
    <t>Collaborative Working is usually considered and planned for in most areas of the business and has been in place for 2 years with a plan to extend to the rest of the business.</t>
  </si>
  <si>
    <t>Collaborative Working is considered as part of part of business planning, documented and future needs addressed including plans to address capability gaps. Collaborative Working processes and tools are embedded in the business systems. Plans for maintaining and developing the right Collaborative Working resources (people, time and budget) and skills are in place and evidenced. The rationale and benefits of Collaborative Working are defined and continuously reviewed and are widely understood throughout the business. Plans have been in place and developed for more than 3 years.</t>
  </si>
  <si>
    <t>The Collaborative Working capabilities of the organization are well understood, assessed regularly and developed appropriately.</t>
  </si>
  <si>
    <t>Some limited evidence of assessing strengths of weaknesses on an ad hoc or reactive basis.</t>
  </si>
  <si>
    <t>The Collaborative Working strengths and weaknesses of the company are understood and acted upon but a systematic periodic assessment is only partially undertaken across the business. Assessments have been in place for at least 12 months.</t>
  </si>
  <si>
    <t>Internal assessments of the Collaborative Working strengths and weaknesses are undertaken and acted upon across most of the business and have been in place for 2 years.</t>
  </si>
  <si>
    <t>Process to review internal strengths and weaknesses in Collaborative Working has been embedded for more than 3 years and there is evidence of regular review and assessment with improvements being fed back into planning. There is evidence that external best practice is considered in undertaking the reviews.</t>
  </si>
  <si>
    <t xml:space="preserve">4. Partner Selection (Assessment) </t>
  </si>
  <si>
    <t>The business partially undertakes assessments of the partners’ Collaborative Working strengths and weaknesses. The results are understood and acted upon. Assessments have been in place for at least 12 months.</t>
  </si>
  <si>
    <t>Most of the business undertakes assessments of the partners’ Collaborative Working strengths and weaknesses. The assessments are acted upon and have been in place for 2 years.</t>
  </si>
  <si>
    <t>Process to review partner (customers, partner and suppliers) strengths and weaknesses in Collaborative Working has been embedded for more than 3 years and there is evidence of regular review and assessment with results being fed back into planning.</t>
  </si>
  <si>
    <t xml:space="preserve">5. Working Together </t>
  </si>
  <si>
    <t>Proactive joint relationship assessment, review and development is undertaken where it is appropriate and mutually agreed (e.g. for strategically important, relationships)</t>
  </si>
  <si>
    <t>Some ad hoc or reactive relationship assessment and action planning but not consistent across the business</t>
  </si>
  <si>
    <t>The concept of value is understood with partner organisations and joint value improvement activities are embedded.</t>
  </si>
  <si>
    <t>Some evidence of reacting to requests from other parties to participate in value adding activities</t>
  </si>
  <si>
    <t>Some relationships have agreed understanding of value and value improvement against qualitative and quantitative measures is considered in relationship reviews. There is evidence of sustained performance or improvement for at least 12 months</t>
  </si>
  <si>
    <t>Most relationships have agreed understanding of value and value improvement against qualitative and quantitative measures is considered in relationship reviews. There is evidence of sustained performance or improvement over a period of 2 years</t>
  </si>
  <si>
    <t xml:space="preserve">Definition of value is jointly understood, business case for Collaborative Working is in place and regularly reviewed across the business. Qualitative and quantitative value measures are agreed and performance against them shows sustained performance or improvement over a period of more than 3 years. </t>
  </si>
  <si>
    <t>7. Staying Together</t>
  </si>
  <si>
    <t>A continuous relationship improvement process is embedded and relationship improvement activities are shown to provide on-going benefits.</t>
  </si>
  <si>
    <t>Involvement in relationship improvement when requested or on an ad hoc basis.</t>
  </si>
  <si>
    <t>Continuous relationship improvement partially deployed for at least 12 months.</t>
  </si>
  <si>
    <t>Relationship Improvement is continuous across most of the business with evidence for 2 years. Results of periodic reviews are embedded in the CSIP</t>
  </si>
  <si>
    <t>Relationship Improvement is continuous across the business with evidence for at least 3 years. Results of periodic reviews are embedded in the CSIP with a review of the strategy and plans for the relationship.</t>
  </si>
  <si>
    <t>Supplier :-</t>
  </si>
  <si>
    <t>Date of Assessment:-</t>
  </si>
  <si>
    <t>Lead Practitioner:-</t>
  </si>
  <si>
    <t>Practitioners:-</t>
  </si>
  <si>
    <t>Supplier Attendees:-</t>
  </si>
  <si>
    <t>Awareness</t>
  </si>
  <si>
    <t>Knowledge</t>
  </si>
  <si>
    <t>Internal Assessment</t>
  </si>
  <si>
    <t>Partner Selection</t>
  </si>
  <si>
    <t>Value Creation</t>
  </si>
  <si>
    <t>Staying Together</t>
  </si>
  <si>
    <t>Supplier</t>
  </si>
  <si>
    <t>Date</t>
  </si>
  <si>
    <t>6. Value Creation</t>
  </si>
  <si>
    <t>Working Together</t>
  </si>
  <si>
    <t>Framework implemented for all areas for greater than 3 years</t>
  </si>
  <si>
    <t>The benefits gained clearly demonstrate the value of collaborative working.</t>
  </si>
  <si>
    <t>Objectives achieved for all measures</t>
  </si>
  <si>
    <t>Benefits compare favourably with best-in-class organisations</t>
  </si>
  <si>
    <t>Benefits being achieved against objectives in most areas</t>
  </si>
  <si>
    <t>Framework implemented for most areas for a minimum of 2 years</t>
  </si>
  <si>
    <t>Shows sustained performance or improvement of benefits</t>
  </si>
  <si>
    <t>Achievement of objectives and favourable comparisons for most benefits</t>
  </si>
  <si>
    <t>Framework partially implemented for relevant areas</t>
  </si>
  <si>
    <t>Benefits are identified and measured for a minimum of 12 months</t>
  </si>
  <si>
    <t>Positive trends on some benefits</t>
  </si>
  <si>
    <t>Objectives achieved and comparisons for some key benefits</t>
  </si>
  <si>
    <t>Framework implemented reactively or ad hoc</t>
  </si>
  <si>
    <t>Some benefits are identified and measured</t>
  </si>
  <si>
    <t>Objectives and comparisons are being established</t>
  </si>
  <si>
    <t>No framework implemented</t>
  </si>
  <si>
    <t xml:space="preserve">No real activity </t>
  </si>
  <si>
    <t>The strategy for managing changes in relationships is considered and is jointly planned for at the earliest stages. The joint relationship planning process should address the changing aims &amp; objectives of the relationship or exit strategy. Addressing the developing of a transition plan for ensuring business continuity and customer support. Market dynamics change over time and the present relationship may no longer be appropriate or required. Re-assessment of the relationship must be regularly made to see if it is still mutually beneficial. Factors -  end of current project, moving from production to product support and NPI etc.</t>
  </si>
  <si>
    <t>WHAT</t>
  </si>
  <si>
    <t>WHY</t>
  </si>
  <si>
    <t>EVIDENCE</t>
  </si>
  <si>
    <t>3. 
 Internal Assessment</t>
  </si>
  <si>
    <t>Scope:-</t>
  </si>
  <si>
    <t>Address:-</t>
  </si>
  <si>
    <t>Scope</t>
  </si>
  <si>
    <t>SC21 Relationship Excellence</t>
  </si>
  <si>
    <t>Strategy (1 to 3)</t>
  </si>
  <si>
    <t>Engagement (4 to 6)</t>
  </si>
  <si>
    <t>Management (7 &amp; 8)</t>
  </si>
  <si>
    <r>
      <t xml:space="preserve">*NB: “Appropriate Relationship” </t>
    </r>
    <r>
      <rPr>
        <sz val="12"/>
        <rFont val="Arial"/>
        <family val="2"/>
      </rPr>
      <t>The nature of the relationship should ideally be agreed jointly and should be a function of the strategic importance of each party to the other, the scope of supply and the potential benefits to each party. This may range from a close 'partnering' type relationship through to a more transactional one. In rare cases there may be instances where a customer does not deem it necessary to engage with the supplier. In this instance it may be appropriate for a supplier to assess their Relationship Excellence capabilities in isolation to prepare them for future engagement.</t>
    </r>
  </si>
  <si>
    <t>Implementation of Relationship Excellence compares favourably against best-in-class organisations</t>
  </si>
  <si>
    <t>Management of Relationship Excellence compares favourably against best-in-class organisations</t>
  </si>
  <si>
    <t>Ensure authority in place to adopt collaborative approaches</t>
  </si>
  <si>
    <t>Defined policy for collaboration</t>
  </si>
  <si>
    <t xml:space="preserve"> Clear guidance in place for consistent operations</t>
  </si>
  <si>
    <t>Documented policy statement for collaborative working</t>
  </si>
  <si>
    <t>Strategic business objectives</t>
  </si>
  <si>
    <t>Operational links to business benefits</t>
  </si>
  <si>
    <t>Recognised value of collaboration</t>
  </si>
  <si>
    <t xml:space="preserve">Identifiable value for alternative working </t>
  </si>
  <si>
    <t>Business development strategy to deliver objectives</t>
  </si>
  <si>
    <t>Segregated relationships</t>
  </si>
  <si>
    <t>Clear focus on where collaboration will add value</t>
  </si>
  <si>
    <t xml:space="preserve">Policies and procedures to support competences and behaviours </t>
  </si>
  <si>
    <t>Ensure that personnel have appropriate capabilities, training and behaviours</t>
  </si>
  <si>
    <t>Documented risk assessment incorporating collaborative working</t>
  </si>
  <si>
    <t>Review of company risk management approach</t>
  </si>
  <si>
    <t>Review of company business plans and objectives</t>
  </si>
  <si>
    <t>Review of business relationships and prioritisation</t>
  </si>
  <si>
    <t xml:space="preserve">Staff assessment and skills development where appropriate to meet the needs of a collaborative working approach </t>
  </si>
  <si>
    <t>Identify the additional risk that interdependence can create</t>
  </si>
  <si>
    <t>Minutes of executive meetings and allocation of responsibility to Leader</t>
  </si>
  <si>
    <t xml:space="preserve"> Implementation strategy for each relationship type selected</t>
  </si>
  <si>
    <t>Clearly define guidance for each relationship to achieve goals</t>
  </si>
  <si>
    <t>Clearly defined engagement model to take collaboration forward.</t>
  </si>
  <si>
    <t xml:space="preserve">Documented procedures </t>
  </si>
  <si>
    <t xml:space="preserve"> Auditable approach to ensure effective operations &amp; consistent instructions for implementation of collaborative approaches.</t>
  </si>
  <si>
    <t>Process model or auditable manual that can be reviewed and  updated to demonstrate  effective relationship management</t>
  </si>
  <si>
    <t>Define the business approach to each type of relationship</t>
  </si>
  <si>
    <t xml:space="preserve">Establish the objectives &amp; evaluate if collaboration is appropriate. </t>
  </si>
  <si>
    <t>Not all business relationships will lend themselves to a collaborative approach efforts should be focused on outcomes</t>
  </si>
  <si>
    <t>Business development / sales plans &amp; Bid /no Bid processes reflect consideration for collaborative approaches</t>
  </si>
  <si>
    <t xml:space="preserve"> Identify the experience, skills &amp;  competencies of individuals</t>
  </si>
  <si>
    <t>Collaborative working may not suit all staff and some may need development</t>
  </si>
  <si>
    <t>Consideration where practical to assign most suitable staff to work on collaborative programmes</t>
  </si>
  <si>
    <t xml:space="preserve"> Establish how to manage &amp; share knowledge within relationships. </t>
  </si>
  <si>
    <t xml:space="preserve"> Sharing knowledge  is a key benefit but it also  needs to be controlled  in a collaborative environment</t>
  </si>
  <si>
    <t xml:space="preserve">Established business case for collaborative working </t>
  </si>
  <si>
    <t xml:space="preserve"> Investment in collaborative working needs to match  benefits</t>
  </si>
  <si>
    <t xml:space="preserve">Strategies identify clear objectives and outcomes </t>
  </si>
  <si>
    <t xml:space="preserve">Identify objectives of each relationship </t>
  </si>
  <si>
    <t xml:space="preserve"> Integrate relationship management into established overall risk management (external/internal)</t>
  </si>
  <si>
    <t>Validating specific objectives  to  create appropriate focus</t>
  </si>
  <si>
    <t xml:space="preserve">•Risk management approach takes into account relationships as a potential risk (including Internal improvement plans)  </t>
  </si>
  <si>
    <t>Risk management processes and assignment of responsibilities to appropriate individuals</t>
  </si>
  <si>
    <t>Regularly review the implementation plan</t>
  </si>
  <si>
    <t>To ensure that collaborative approaches are maintained and appropriate</t>
  </si>
  <si>
    <t>Regular management review processes</t>
  </si>
  <si>
    <t>Establish policies &amp; process to manage collaboration</t>
  </si>
  <si>
    <t xml:space="preserve">To ensure there is clarity on the acceptability of collaborative working and processes to support </t>
  </si>
  <si>
    <t xml:space="preserve">Company policies and processes incorporating collaborative approaches. </t>
  </si>
  <si>
    <t xml:space="preserve"> Identify potential constraints &amp; periodically review. </t>
  </si>
  <si>
    <t>To ensure that any internal processes are adapted to support collaborative working when appropriate</t>
  </si>
  <si>
    <t xml:space="preserve"> Internal continuous improvement programme, review processes that including SWOT, Pestle etc.</t>
  </si>
  <si>
    <t>Establish a collaborative profile  and monitor effectiveness</t>
  </si>
  <si>
    <t>To understand internal limitations that may need to be changed and external profile / perceptions</t>
  </si>
  <si>
    <t xml:space="preserve"> Internal reviews and Business development surveys /customer feedback reviews </t>
  </si>
  <si>
    <t>Identify the level of knowledge &amp; skills and suitable staff development or recruitment.</t>
  </si>
  <si>
    <t>To establish and address skills development needs  for existing staff and possible criteria when recruiting</t>
  </si>
  <si>
    <t>Individual staff assessments/appraisals/job descriptions recognise collaborative skills &amp; staff training programmes.</t>
  </si>
  <si>
    <t>Undertake regular reviews of suitability &amp; effectiveness of collaborative approaches</t>
  </si>
  <si>
    <t>Management need to ensure their approaches remain appropriate for the business</t>
  </si>
  <si>
    <t>Management review processes incorporating a focus on collaborative working and feedback from partners</t>
  </si>
  <si>
    <t>Updated the SRP to incorporate output of internal assessments</t>
  </si>
  <si>
    <t xml:space="preserve">To ensure that operating practices and development plans  incorporate development needs </t>
  </si>
  <si>
    <t>Implementation instructions / project plans incorporate any specific development needs.</t>
  </si>
  <si>
    <t>Identify potential collaborative partners and establish internal agreement for the collaborative approach.</t>
  </si>
  <si>
    <t>To understand and agree internally who would be potential collaborative partners whether Customers /suppliers/partners</t>
  </si>
  <si>
    <t xml:space="preserve">Internal assessment of partners strengths and weakness relative to collaborative working possibly Bid /no bid process or supplier evaluation. </t>
  </si>
  <si>
    <t>Ensure partner selection process incorporating defined partner selection criteria.</t>
  </si>
  <si>
    <t>To have a structured approach for collaborative working that ensures  selection is proactive and benchmarked.</t>
  </si>
  <si>
    <t xml:space="preserve">A definition of the relationship type and evidence of a review process that supports the selection of partner </t>
  </si>
  <si>
    <t xml:space="preserve"> Establish common objectives of both organizations</t>
  </si>
  <si>
    <t xml:space="preserve">To ensure there is compatibility between the objectives of the parties. </t>
  </si>
  <si>
    <t>Evidence that the parties have shared and jointly reviewed their individual objectives. (Relationship charter)</t>
  </si>
  <si>
    <t>Charter</t>
  </si>
  <si>
    <t xml:space="preserve"> Identify the Leader for each organisation (as appropriate)</t>
  </si>
  <si>
    <t>Validate the key objectives &amp; principles of the collaboration.</t>
  </si>
  <si>
    <t xml:space="preserve">Undertake a competency appraisal and appoint collaborative team leader(s). </t>
  </si>
  <si>
    <t>Review Joint objectives &amp; effective measurements</t>
  </si>
  <si>
    <t xml:space="preserve">Define roles and responsibilities for the team </t>
  </si>
  <si>
    <t>Establish a joint knowledge management plan</t>
  </si>
  <si>
    <t>Establish communications management across all stakeholders</t>
  </si>
  <si>
    <t>Establish joint Risk Management processes including joint risk register</t>
  </si>
  <si>
    <t>Undertake a joint business process review &amp; implement process improvements as appropriate</t>
  </si>
  <si>
    <t>Governance</t>
  </si>
  <si>
    <t>Undertake internal assessments at planned intervals</t>
  </si>
  <si>
    <t>Ensure there is executive support in place</t>
  </si>
  <si>
    <t>Ensure that the leadership taking the collaboration forward is suitably experienced</t>
  </si>
  <si>
    <t>Ensure there is joint agreement to the objectives and principles for collaboration (as appropriate)</t>
  </si>
  <si>
    <t>To ensure the delivery team has clarity &amp; measurement</t>
  </si>
  <si>
    <t>To ensure the team members understand their roles</t>
  </si>
  <si>
    <t>To agree what knowledge needs to be shared</t>
  </si>
  <si>
    <t>Ensure that all risks are identified and jointly managed  to the benefit of the project or programme</t>
  </si>
  <si>
    <t>Ensure there are no unmanaged gaps in the processes or where possible improvements can be made.</t>
  </si>
  <si>
    <t>To ensure those outside the team understand the activities in the context of their organisations</t>
  </si>
  <si>
    <t>To regularly review the operating practices to ensure focus</t>
  </si>
  <si>
    <t>Evidence of agreement for executive involvement</t>
  </si>
  <si>
    <t>Collaborative principles and behaviours or MOU or contract</t>
  </si>
  <si>
    <t>Evidence of a review where the leadership in all parties are recognised  to have the appropriate skills</t>
  </si>
  <si>
    <t xml:space="preserve">Clearly defined Roles &amp; Responsibilities within the contracting agreements </t>
  </si>
  <si>
    <t>Jointly agreed knowledge management process</t>
  </si>
  <si>
    <t xml:space="preserve">Evidence that the activities of the collaboration are appropriately communicated across the organisation </t>
  </si>
  <si>
    <t>Evidence of a joint risk register that is regularly reviewed and appropriately addressed  by the joint management representatives</t>
  </si>
  <si>
    <t>Evidence that the organisations have where appropriate reviewed and agreed processes for improvement.</t>
  </si>
  <si>
    <t>Periodic reviews by the joint management team  ( see Value creation)</t>
  </si>
  <si>
    <t xml:space="preserve"> Establish, implement, record and review what each party believes value improvement is delivering to the relationship</t>
  </si>
  <si>
    <t xml:space="preserve">To ensure that the value created  through a collaborative approach is recognised  and recorded </t>
  </si>
  <si>
    <t>This can be initiated through the  deployment of a joint RMR to identify areas for improvement  and value register</t>
  </si>
  <si>
    <t xml:space="preserve">Establish improvement teams as required </t>
  </si>
  <si>
    <t xml:space="preserve">To promote a collective approach to address problems and opportunities </t>
  </si>
  <si>
    <t xml:space="preserve">Evidence of organisations jointly approaching improvement programmes </t>
  </si>
  <si>
    <t>Identify issues and areas of improvement and metrics to monitor performance</t>
  </si>
  <si>
    <t>To create a focus within the collaboration to identify opportunities &amp; continuous improvement</t>
  </si>
  <si>
    <t>Evidence records of improvements being identified and measured versus plan</t>
  </si>
  <si>
    <t xml:space="preserve">Establish a process to ensure learning from experience </t>
  </si>
  <si>
    <t>To ensure that  organisations gain by learning from their experience working together</t>
  </si>
  <si>
    <t>Evidence of a Lessons learned process being managed and where appropriate incorporated .</t>
  </si>
  <si>
    <t xml:space="preserve">Establish mechanisms for generating ideas and innovations to develop the collaborative relationship. </t>
  </si>
  <si>
    <t>Ensure there is an appropriate process in place to encourage and capture innovation through the collaboration.</t>
  </si>
  <si>
    <t xml:space="preserve">Evidence that innovation is encouraged and monitored by the joint management team </t>
  </si>
  <si>
    <t xml:space="preserve">Update  SRP as necessary 
</t>
  </si>
  <si>
    <t xml:space="preserve"> Establish process to monitor measure &amp; review performance including outputs, risk, alignment, behaviours and trust. </t>
  </si>
  <si>
    <t>Ensure that the performance of the collaboration is measured appropriately and includes behavioural aspects  to build Trust.</t>
  </si>
  <si>
    <t>Minutes of joint management meetings reflecting key issues and periodic utilisation of the SRP to maintain a focus on optimising the relationship.</t>
  </si>
  <si>
    <t>Ensure ongoing joint management of activities in accordance with objectives and governance</t>
  </si>
  <si>
    <t xml:space="preserve"> To ensure that the joint management of the collaboration delivers the agreed objectives and contractual requirements </t>
  </si>
  <si>
    <t xml:space="preserve"> Outputs from joint management meetings and performance monitoring of contract requirements.</t>
  </si>
  <si>
    <t xml:space="preserve">Regularly monitor and review Value creation and continual innovation </t>
  </si>
  <si>
    <t>Ensure the focus is maintained on innovation and value creation</t>
  </si>
  <si>
    <t>Value creation register or minutes of joint management meetings</t>
  </si>
  <si>
    <t xml:space="preserve">Monitor issues related to Behaviours and Trust </t>
  </si>
  <si>
    <t>Review or RMM or other behavioural monitoring programmes</t>
  </si>
  <si>
    <t>Maintain a clear focus on delivering agreed performance by each party</t>
  </si>
  <si>
    <t>Ensure that the prime objectives and deliverables are maintained towards successful outcomes.</t>
  </si>
  <si>
    <t>Review of performance reviews or progress reports including risk reviews</t>
  </si>
  <si>
    <t>Establish Leader reviews of monitoring, measurement &amp; performance</t>
  </si>
  <si>
    <t xml:space="preserve">Ensure that Leaders are kept informed and offer support where necessary </t>
  </si>
  <si>
    <t>To ensure that over time the behaviours are maintained to support a growth in Trust</t>
  </si>
  <si>
    <t>Evidence of executive reviews</t>
  </si>
  <si>
    <t xml:space="preserve">Establish &amp; maintain process for issue resolution </t>
  </si>
  <si>
    <t>Ensure that issues are effective resolved in a timely manner</t>
  </si>
  <si>
    <t xml:space="preserve">Issues register </t>
  </si>
  <si>
    <t xml:space="preserve">Establish &amp; maintain a Relationship Change strategy </t>
  </si>
  <si>
    <t>Ensure the parties are jointly aware of potential changes to relationship</t>
  </si>
  <si>
    <t xml:space="preserve">Evidence that strategy is periodically reviewed and updated as necessary </t>
  </si>
  <si>
    <t>Ensure operating practices are maintained</t>
  </si>
  <si>
    <t>8. 
Changes in relationship (Growth or Exit strategy)</t>
  </si>
  <si>
    <t>Maintain a strategy (where applicable)</t>
  </si>
  <si>
    <t xml:space="preserve">To ensure the partners understand the implications and  actions required on completion of current activity or market changes. </t>
  </si>
  <si>
    <t>Review of a strategy</t>
  </si>
  <si>
    <t xml:space="preserve">Regularly evaluate changes in the organization, business environment, personnel &amp; performance impacts on the relationship. </t>
  </si>
  <si>
    <t xml:space="preserve">To ensure the parties effectively consider and communicate to each other any changes that may impact the relationship. </t>
  </si>
  <si>
    <t>Review of management meetings that reflect considerations which may impact on the current activity</t>
  </si>
  <si>
    <t>Assess operations and potential developments in key areas which may lead to controlled changes in relationship</t>
  </si>
  <si>
    <t>Ensure clarity and transparency by jointly agreeing any specific change plans to ensure business continuity and a future sustainable relationship</t>
  </si>
  <si>
    <t xml:space="preserve">Strategy reviews and management meetings </t>
  </si>
  <si>
    <t xml:space="preserve">Incorporate into change strategy Business </t>
  </si>
  <si>
    <t>To promote a collaborative approach to address any necessary transition impacting the businesses</t>
  </si>
  <si>
    <t xml:space="preserve">Evidence of management meetings and development of change planning </t>
  </si>
  <si>
    <t>Consider  Future opportunities for the relationship</t>
  </si>
  <si>
    <t>To maintain a focus on the current relationship as a platform for future business opportunities</t>
  </si>
  <si>
    <t xml:space="preserve">Evidence of the parties evaluating future business or extensions of current  contract activity </t>
  </si>
  <si>
    <t>Actual score</t>
  </si>
  <si>
    <t>Sum</t>
  </si>
  <si>
    <t xml:space="preserve">RelEx Key themes </t>
  </si>
  <si>
    <t>External Assessment</t>
  </si>
  <si>
    <t>self assess</t>
  </si>
  <si>
    <t>scale for practitioners</t>
  </si>
  <si>
    <t>0-10</t>
  </si>
  <si>
    <t>15-25</t>
  </si>
  <si>
    <t>30-50</t>
  </si>
  <si>
    <t>55-75</t>
  </si>
  <si>
    <t>80-100</t>
  </si>
  <si>
    <t>Self Score</t>
  </si>
  <si>
    <t>Practitioner score</t>
  </si>
  <si>
    <t>Practitioner Score</t>
  </si>
  <si>
    <t>The assessment at the Organisation facility is essentially a discussion to understand the background to the scoring. It is recommended that, at minimum, 2 Practitioners attend the workshop to provide a consensus view.  
The discussion will be in a meeting room ideally with access to the Organisation’s intranet, as this can be used by the Organisation to describe the approaches.
Go through the questions by Criteria one-by-one checking for ‘evidence’ or confidence that the enablers and results are in place.
In some cases the Organisation will have scored themselves higher or lower than that merited, there may be a need for the practitioner to align the score to RelEx
The important point is that the Practitioners are the experts on the RelEx and will use their experience effectively through deployment of the Relationship Excellence Questionnaire.
During External Assessment the Practitioner(s) will score using a graduated scoring to allow a finer analysis to be completed</t>
  </si>
  <si>
    <t>Changes in Relationship</t>
  </si>
  <si>
    <t>Changes in Relationship strategy is only considered in isolated cases and then is reactive to the relationship ending.</t>
  </si>
  <si>
    <t>Aims and objectives of relationship are discussed and planned early in the lifecycle across some of the business. Relationship objectives and joint Changes in Relationship strategy is planned where appropriate. Evidence of joint planning for at least 12 months.</t>
  </si>
  <si>
    <t>Aims and objectives of relationship are discussed and planned early in the lifecycle across most of the business. Relationship objectives and joint Changes in Relationship strategy is planned where appropriate. Lessons from experience are captured and fed back into future plans. Evidence of joint planning for 2 years.</t>
  </si>
  <si>
    <t>Aims and objectives of relationship are discussed and planned early in the lifecycle across the whole business. Relationship objectives and joint Changes in Relationship strategy is planned where appropriate. Lessons from experience are captured and fed back into future plans. Evidence of joint planning for at least 3 years.</t>
  </si>
  <si>
    <t>The Collaborative Working capabilities of the partner organizations (customers, partners, suppliers) are well understood and assessed regularly. Appropriate relationships are defined taking into account the willingness of the partner to collaborate.</t>
  </si>
  <si>
    <t>The assessment by the Organisation is essentially a self-diagnostic to benchmark progress and completeness of activity.
the Organization should satisfy itself that it fulfils all the elements of each maturity level before scoring (i.e.: if you cannot show yourself clear evidence of activity in all areas suggested for a C then the score is D)
Go through the questions by Criteria one-by-one checking for ‘evidence’ or confidence that the enablers and results are in place.
In some cases the Organisation will have scored themselves higher or lower than that merited, this can be realigned by the practitioners using the full assessment.
The important point is that the Practitioners are the experts on the RelEx and will use their experience effectively through deployment of the Relationship Excellence Questionnaire.
During External Assessment the Practitioner(s) will score using a graduated scoring to allow a finer analysis to be completed</t>
  </si>
  <si>
    <t>Senior Leader appointed</t>
  </si>
  <si>
    <t>To ensure that relationships are recognised as potential risks as well as benefits (internally and externally)</t>
  </si>
  <si>
    <t xml:space="preserve"> Recognition of information management such as Intellectual Property Rights (IPR) and what may or may not be shared with partners business cases or bidding strategies that collaboration has benefits</t>
  </si>
  <si>
    <t>SC21 Diagnostic Score*</t>
  </si>
  <si>
    <r>
      <t xml:space="preserve">Self Assess Score </t>
    </r>
    <r>
      <rPr>
        <vertAlign val="superscript"/>
        <sz val="10"/>
        <rFont val="Arial"/>
        <family val="2"/>
      </rPr>
      <t>1</t>
    </r>
  </si>
  <si>
    <r>
      <t xml:space="preserve">Practitioner/ RADAR
Score </t>
    </r>
    <r>
      <rPr>
        <vertAlign val="superscript"/>
        <sz val="10"/>
        <rFont val="Arial"/>
        <family val="2"/>
      </rPr>
      <t>1</t>
    </r>
  </si>
  <si>
    <r>
      <rPr>
        <vertAlign val="superscript"/>
        <sz val="8"/>
        <rFont val="Arial"/>
        <family val="2"/>
      </rPr>
      <t>1</t>
    </r>
    <r>
      <rPr>
        <sz val="8"/>
        <rFont val="Arial"/>
        <family val="2"/>
      </rPr>
      <t xml:space="preserve"> This is the basic assessment score not</t>
    </r>
  </si>
  <si>
    <t>the score for the SC21 submission</t>
  </si>
  <si>
    <t>Deployed Strategic Relationship Management Plan (SRMP)</t>
  </si>
  <si>
    <t>Strategic Relationship Management Plan (SRMP)</t>
  </si>
  <si>
    <t xml:space="preserve">Update  SRMP as necessary 
</t>
  </si>
  <si>
    <t xml:space="preserve"> Updates to the SRMP /contract or operating processes</t>
  </si>
  <si>
    <t xml:space="preserve">Updates to RMP/SRMP as necessary </t>
  </si>
  <si>
    <t>Regularly maintain Relationship Management Plans and SRMP</t>
  </si>
  <si>
    <t xml:space="preserve">Up date the RMP/SRMP as a basis for future engagements </t>
  </si>
  <si>
    <t>Update RMPs/SRMP to reflect key issues of change strategy</t>
  </si>
  <si>
    <t xml:space="preserve">Joint maintenance of RMP/SRMP </t>
  </si>
  <si>
    <t xml:space="preserve">Strengths
</t>
  </si>
  <si>
    <t xml:space="preserve">Areas For Improvement
</t>
  </si>
  <si>
    <t>Std Score Calculation box</t>
  </si>
  <si>
    <t>*SC21 Diagnostic Score = Practitioner/RADAR Score x 1.25 for alignment to other models</t>
  </si>
  <si>
    <t>Appropriate relationship assessment and improvement activities are partially deployed across the business and can be evidenced for at least 12 months..(E.g. Relationship regularly reviewed and acted upon at joint progress/business reviews. Where appropriate and beneficial, a process such as RMR 360 degree etc. is in place).</t>
  </si>
  <si>
    <t>Appropriate relationship assessment and improvement activities are systematically deployed across most areas of the business and can be evidenced for 2 years. Actions in CSIP.(E.g. Relationship regularly reviewed and acted upon at joint progress/business reviews. Where appropriate and beneficial, a process such as RMR, 360 degree etc. is in place).</t>
  </si>
  <si>
    <t>Appropriate relationship assessment and improvement activities are systematically deployed and can be evidenced for more than 3 years. Actions in CSIP.(E.g. Relationship regularly reviewed and acted upon at joint progress/business reviews. Where appropriate and beneficial, a process such as RMR 360 degree etc. is in place).</t>
  </si>
  <si>
    <t>Performance measures (Q&amp;D etc.) identified and in place and reviewed with benchmark</t>
  </si>
  <si>
    <t>1. Awareness</t>
  </si>
  <si>
    <t>2. Knowledge</t>
  </si>
  <si>
    <t>3. Internal Assessment</t>
  </si>
  <si>
    <t>4. 
Partner Selection</t>
  </si>
  <si>
    <t>5. 
Working Together</t>
  </si>
  <si>
    <t>6.
Value Creation</t>
  </si>
  <si>
    <t>7.
Staying Together</t>
  </si>
  <si>
    <t>8.
Changes in Relationship</t>
  </si>
  <si>
    <t>Strengths</t>
  </si>
  <si>
    <t>Areas For Improvement</t>
  </si>
  <si>
    <t>The scoring methodology used in Relationship Excellence is based on the BS11000 Series
 ADS acknowledges the BS copy right and is grateful for the permission granted to reproduce within this document.</t>
  </si>
  <si>
    <t>SC21 Relationship Excellence (RelEx)</t>
  </si>
  <si>
    <r>
      <t xml:space="preserve">Feedback will be an Overview Presentation and Score and a Detailed report.
Overview Presentation and Score Feedback timing will be agreed by the Lead Practitioner and the Organisation – on the day, the next day or at another agreed date.
The Assessment team will prepare a PowerPoint presentation as feedback of Strengths and Areas for Improvement as ‘Key Themes’ and the comparable Collaborative Executive Framework Score.
As a guide – scores of “A” or “B” are indicators of strengths, scores of “C” can be developed or deployed further and scores of “D” and “E” are indicators of Areas for Improvement which can be summarised under their Criteria.
The information within the feedback will provide input for the Organisation’s Continuous Sustainable Improvement Plan (CSIP).
</t>
    </r>
    <r>
      <rPr>
        <b/>
        <sz val="12"/>
        <color rgb="FF002060"/>
        <rFont val="Arial"/>
        <family val="2"/>
      </rPr>
      <t>Detailed Report</t>
    </r>
    <r>
      <rPr>
        <b/>
        <sz val="12"/>
        <rFont val="Arial"/>
        <family val="2"/>
      </rPr>
      <t xml:space="preserve">
</t>
    </r>
    <r>
      <rPr>
        <sz val="12"/>
        <rFont val="Arial"/>
        <family val="2"/>
      </rPr>
      <t>The detailed assessment report will be prepared by the Assessment Team, the Lead Practitioner will collate the final version for transmission to the Organisation.
The report should be segmented by criterion and contain the agreed scoring (A, B, C, D or E) of each question together with Strengths, Comments (to address scores of C) and Areas for Improvement by criterion.
The Report will finish with the summary of scores by criterion and the comparable Excellence Model Score.
The Feedback Report should be sent to the Organisation within two weeks of the workshop</t>
    </r>
  </si>
  <si>
    <t>Version A - April 2014</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</si>
</sst>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name val="Arial"/>
    </font>
    <font>
      <sz val="8"/>
      <name val="Arial"/>
      <family val="2"/>
    </font>
    <font>
      <b/>
      <sz val="20"/>
      <name val="Arial"/>
      <family val="2"/>
    </font>
    <font>
      <b/>
      <sz val="10"/>
      <name val="Arial"/>
      <family val="2"/>
    </font>
    <font>
      <b/>
      <sz val="11"/>
      <name val="Arial"/>
      <family val="2"/>
    </font>
    <font>
      <b/>
      <sz val="12"/>
      <color indexed="18"/>
      <name val="Arial,Bold"/>
    </font>
    <font>
      <sz val="10"/>
      <name val="Arial"/>
      <family val="2"/>
    </font>
    <font>
      <sz val="12"/>
      <name val="Arial"/>
      <family val="2"/>
    </font>
    <font>
      <b/>
      <sz val="12"/>
      <name val="Arial"/>
      <family val="2"/>
    </font>
    <font>
      <b/>
      <sz val="12"/>
      <color indexed="8"/>
      <name val="Arial"/>
      <family val="2"/>
    </font>
    <font>
      <sz val="100"/>
      <name val="Arial"/>
      <family val="2"/>
    </font>
    <font>
      <sz val="50"/>
      <name val="Arial"/>
      <family val="2"/>
    </font>
    <font>
      <sz val="14"/>
      <name val="Arial"/>
      <family val="2"/>
    </font>
    <font>
      <sz val="72"/>
      <name val="Arial"/>
      <family val="2"/>
    </font>
    <font>
      <vertAlign val="superscript"/>
      <sz val="10"/>
      <name val="Arial"/>
      <family val="2"/>
    </font>
    <font>
      <vertAlign val="superscript"/>
      <sz val="8"/>
      <name val="Arial"/>
      <family val="2"/>
    </font>
    <font>
      <sz val="11"/>
      <name val="Arial"/>
      <family val="2"/>
    </font>
    <font>
      <sz val="9"/>
      <name val="Arial"/>
      <family val="2"/>
    </font>
    <font>
      <b/>
      <sz val="14"/>
      <name val="Arial"/>
      <family val="2"/>
    </font>
    <font>
      <b/>
      <sz val="12"/>
      <color rgb="FF002060"/>
      <name val="Arial"/>
      <family val="2"/>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57">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ck">
        <color indexed="64"/>
      </right>
      <top style="thick">
        <color indexed="64"/>
      </top>
      <bottom style="thick">
        <color indexed="64"/>
      </bottom>
      <diagonal/>
    </border>
    <border>
      <left/>
      <right style="medium">
        <color indexed="64"/>
      </right>
      <top/>
      <bottom/>
      <diagonal/>
    </border>
    <border>
      <left/>
      <right style="medium">
        <color indexed="8"/>
      </right>
      <top/>
      <bottom style="medium">
        <color indexed="64"/>
      </bottom>
      <diagonal/>
    </border>
    <border>
      <left/>
      <right style="medium">
        <color indexed="8"/>
      </right>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8"/>
      </bottom>
      <diagonal/>
    </border>
    <border>
      <left style="medium">
        <color indexed="64"/>
      </left>
      <right style="medium">
        <color indexed="64"/>
      </right>
      <top/>
      <bottom style="medium">
        <color indexed="8"/>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8"/>
      </right>
      <top style="medium">
        <color indexed="64"/>
      </top>
      <bottom/>
      <diagonal/>
    </border>
    <border>
      <left/>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bottom style="medium">
        <color indexed="8"/>
      </bottom>
      <diagonal/>
    </border>
    <border>
      <left style="medium">
        <color indexed="8"/>
      </left>
      <right/>
      <top style="medium">
        <color indexed="8"/>
      </top>
      <bottom style="medium">
        <color indexed="64"/>
      </bottom>
      <diagonal/>
    </border>
    <border>
      <left/>
      <right style="medium">
        <color indexed="64"/>
      </right>
      <top style="medium">
        <color indexed="64"/>
      </top>
      <bottom style="medium">
        <color indexed="64"/>
      </bottom>
      <diagonal/>
    </border>
    <border>
      <left style="medium">
        <color indexed="8"/>
      </left>
      <right/>
      <top/>
      <bottom style="medium">
        <color indexed="8"/>
      </bottom>
      <diagonal/>
    </border>
    <border>
      <left/>
      <right style="medium">
        <color indexed="64"/>
      </right>
      <top style="medium">
        <color indexed="64"/>
      </top>
      <bottom/>
      <diagonal/>
    </border>
    <border>
      <left/>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8"/>
      </left>
      <right/>
      <top/>
      <bottom/>
      <diagonal/>
    </border>
    <border>
      <left/>
      <right style="thick">
        <color indexed="8"/>
      </right>
      <top/>
      <bottom/>
      <diagonal/>
    </border>
    <border>
      <left style="medium">
        <color indexed="8"/>
      </left>
      <right/>
      <top style="medium">
        <color indexed="64"/>
      </top>
      <bottom/>
      <diagonal/>
    </border>
    <border>
      <left style="medium">
        <color indexed="8"/>
      </left>
      <right/>
      <top/>
      <bottom/>
      <diagonal/>
    </border>
    <border>
      <left style="medium">
        <color indexed="8"/>
      </left>
      <right/>
      <top style="thick">
        <color indexed="8"/>
      </top>
      <bottom/>
      <diagonal/>
    </border>
    <border>
      <left/>
      <right/>
      <top style="thick">
        <color indexed="8"/>
      </top>
      <bottom/>
      <diagonal/>
    </border>
    <border>
      <left/>
      <right style="thick">
        <color indexed="8"/>
      </right>
      <top style="thick">
        <color indexed="8"/>
      </top>
      <bottom/>
      <diagonal/>
    </border>
    <border>
      <left/>
      <right style="medium">
        <color indexed="64"/>
      </right>
      <top style="medium">
        <color indexed="8"/>
      </top>
      <bottom style="medium">
        <color indexed="64"/>
      </bottom>
      <diagonal/>
    </border>
    <border>
      <left style="thick">
        <color indexed="8"/>
      </left>
      <right/>
      <top style="thick">
        <color indexed="8"/>
      </top>
      <bottom/>
      <diagonal/>
    </border>
    <border>
      <left/>
      <right style="medium">
        <color indexed="8"/>
      </right>
      <top style="thick">
        <color indexed="8"/>
      </top>
      <bottom/>
      <diagonal/>
    </border>
    <border>
      <left/>
      <right style="medium">
        <color indexed="8"/>
      </right>
      <top/>
      <bottom/>
      <diagonal/>
    </border>
    <border>
      <left style="medium">
        <color indexed="8"/>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8"/>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8"/>
      </left>
      <right/>
      <top/>
      <bottom style="thick">
        <color indexed="8"/>
      </bottom>
      <diagonal/>
    </border>
    <border>
      <left/>
      <right style="medium">
        <color indexed="8"/>
      </right>
      <top/>
      <bottom style="thick">
        <color indexed="8"/>
      </bottom>
      <diagonal/>
    </border>
    <border>
      <left style="medium">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8"/>
      </top>
      <bottom style="thick">
        <color indexed="64"/>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style="thin">
        <color indexed="64"/>
      </top>
      <bottom/>
      <diagonal/>
    </border>
    <border>
      <left/>
      <right style="thick">
        <color indexed="64"/>
      </right>
      <top style="thin">
        <color indexed="64"/>
      </top>
      <bottom/>
      <diagonal/>
    </border>
    <border>
      <left style="medium">
        <color indexed="64"/>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medium">
        <color indexed="64"/>
      </bottom>
      <diagonal/>
    </border>
    <border>
      <left style="thin">
        <color indexed="64"/>
      </left>
      <right style="medium">
        <color indexed="64"/>
      </right>
      <top style="thin">
        <color indexed="64"/>
      </top>
      <bottom style="thin">
        <color indexed="64"/>
      </bottom>
      <diagonal/>
    </border>
    <border>
      <left style="thick">
        <color indexed="8"/>
      </left>
      <right/>
      <top style="medium">
        <color indexed="64"/>
      </top>
      <bottom/>
      <diagonal/>
    </border>
    <border>
      <left/>
      <right style="thick">
        <color indexed="8"/>
      </right>
      <top style="medium">
        <color indexed="64"/>
      </top>
      <bottom/>
      <diagonal/>
    </border>
    <border>
      <left style="thick">
        <color indexed="8"/>
      </left>
      <right/>
      <top style="medium">
        <color indexed="64"/>
      </top>
      <bottom style="medium">
        <color indexed="64"/>
      </bottom>
      <diagonal/>
    </border>
    <border>
      <left/>
      <right style="thick">
        <color indexed="8"/>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style="thick">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8"/>
      </left>
      <right style="thin">
        <color indexed="64"/>
      </right>
      <top style="thick">
        <color indexed="8"/>
      </top>
      <bottom style="thick">
        <color indexed="8"/>
      </bottom>
      <diagonal/>
    </border>
    <border>
      <left style="thin">
        <color indexed="64"/>
      </left>
      <right style="thin">
        <color indexed="64"/>
      </right>
      <top style="thick">
        <color indexed="8"/>
      </top>
      <bottom style="thick">
        <color indexed="8"/>
      </bottom>
      <diagonal/>
    </border>
    <border>
      <left style="thin">
        <color indexed="64"/>
      </left>
      <right style="thick">
        <color indexed="8"/>
      </right>
      <top style="thick">
        <color indexed="8"/>
      </top>
      <bottom style="thick">
        <color indexed="8"/>
      </bottom>
      <diagonal/>
    </border>
    <border>
      <left style="thick">
        <color indexed="8"/>
      </left>
      <right/>
      <top style="medium">
        <color indexed="64"/>
      </top>
      <bottom style="thick">
        <color indexed="8"/>
      </bottom>
      <diagonal/>
    </border>
    <border>
      <left/>
      <right/>
      <top style="medium">
        <color indexed="64"/>
      </top>
      <bottom style="thick">
        <color indexed="8"/>
      </bottom>
      <diagonal/>
    </border>
    <border>
      <left/>
      <right style="thick">
        <color indexed="8"/>
      </right>
      <top style="medium">
        <color indexed="64"/>
      </top>
      <bottom style="thick">
        <color indexed="8"/>
      </bottom>
      <diagonal/>
    </border>
    <border>
      <left style="thick">
        <color indexed="8"/>
      </left>
      <right/>
      <top style="thick">
        <color indexed="8"/>
      </top>
      <bottom style="medium">
        <color indexed="64"/>
      </bottom>
      <diagonal/>
    </border>
    <border>
      <left/>
      <right/>
      <top style="thick">
        <color indexed="8"/>
      </top>
      <bottom style="medium">
        <color indexed="64"/>
      </bottom>
      <diagonal/>
    </border>
    <border>
      <left/>
      <right style="thick">
        <color indexed="8"/>
      </right>
      <top style="thick">
        <color indexed="8"/>
      </top>
      <bottom style="medium">
        <color indexed="64"/>
      </bottom>
      <diagonal/>
    </border>
    <border>
      <left style="thin">
        <color indexed="64"/>
      </left>
      <right/>
      <top/>
      <bottom/>
      <diagonal/>
    </border>
    <border>
      <left style="thick">
        <color indexed="8"/>
      </left>
      <right/>
      <top/>
      <bottom style="medium">
        <color indexed="8"/>
      </bottom>
      <diagonal/>
    </border>
    <border>
      <left/>
      <right style="thick">
        <color indexed="8"/>
      </right>
      <top/>
      <bottom style="medium">
        <color indexed="8"/>
      </bottom>
      <diagonal/>
    </border>
    <border>
      <left style="thick">
        <color indexed="8"/>
      </left>
      <right/>
      <top style="medium">
        <color indexed="8"/>
      </top>
      <bottom style="medium">
        <color indexed="64"/>
      </bottom>
      <diagonal/>
    </border>
    <border>
      <left/>
      <right style="thick">
        <color indexed="8"/>
      </right>
      <top style="medium">
        <color indexed="8"/>
      </top>
      <bottom style="medium">
        <color indexed="64"/>
      </bottom>
      <diagonal/>
    </border>
    <border>
      <left style="thick">
        <color indexed="8"/>
      </left>
      <right style="thin">
        <color indexed="64"/>
      </right>
      <top style="medium">
        <color indexed="64"/>
      </top>
      <bottom style="thick">
        <color indexed="64"/>
      </bottom>
      <diagonal/>
    </border>
    <border>
      <left style="thin">
        <color indexed="64"/>
      </left>
      <right style="thick">
        <color indexed="8"/>
      </right>
      <top style="medium">
        <color indexed="64"/>
      </top>
      <bottom style="thick">
        <color indexed="64"/>
      </bottom>
      <diagonal/>
    </border>
    <border>
      <left style="thick">
        <color indexed="8"/>
      </left>
      <right style="thin">
        <color indexed="64"/>
      </right>
      <top style="medium">
        <color indexed="64"/>
      </top>
      <bottom style="thin">
        <color indexed="64"/>
      </bottom>
      <diagonal/>
    </border>
    <border>
      <left style="thin">
        <color indexed="64"/>
      </left>
      <right style="thick">
        <color indexed="8"/>
      </right>
      <top style="medium">
        <color indexed="64"/>
      </top>
      <bottom style="thin">
        <color indexed="64"/>
      </bottom>
      <diagonal/>
    </border>
    <border>
      <left style="thick">
        <color indexed="8"/>
      </left>
      <right/>
      <top style="thin">
        <color indexed="64"/>
      </top>
      <bottom style="thin">
        <color indexed="64"/>
      </bottom>
      <diagonal/>
    </border>
    <border>
      <left/>
      <right style="thick">
        <color indexed="8"/>
      </right>
      <top style="thin">
        <color indexed="64"/>
      </top>
      <bottom style="thin">
        <color indexed="64"/>
      </bottom>
      <diagonal/>
    </border>
    <border>
      <left style="thick">
        <color indexed="8"/>
      </left>
      <right/>
      <top style="thin">
        <color indexed="64"/>
      </top>
      <bottom style="thick">
        <color indexed="8"/>
      </bottom>
      <diagonal/>
    </border>
    <border>
      <left/>
      <right/>
      <top style="thin">
        <color indexed="64"/>
      </top>
      <bottom style="thick">
        <color indexed="8"/>
      </bottom>
      <diagonal/>
    </border>
    <border>
      <left/>
      <right style="thin">
        <color indexed="64"/>
      </right>
      <top style="thin">
        <color indexed="64"/>
      </top>
      <bottom style="thick">
        <color indexed="8"/>
      </bottom>
      <diagonal/>
    </border>
    <border>
      <left style="thin">
        <color indexed="64"/>
      </left>
      <right/>
      <top style="thin">
        <color indexed="64"/>
      </top>
      <bottom style="thick">
        <color indexed="8"/>
      </bottom>
      <diagonal/>
    </border>
    <border>
      <left/>
      <right style="thick">
        <color indexed="8"/>
      </right>
      <top style="thin">
        <color indexed="64"/>
      </top>
      <bottom style="thick">
        <color indexed="8"/>
      </bottom>
      <diagonal/>
    </border>
    <border>
      <left/>
      <right style="medium">
        <color indexed="8"/>
      </right>
      <top style="medium">
        <color indexed="64"/>
      </top>
      <bottom style="thick">
        <color indexed="8"/>
      </bottom>
      <diagonal/>
    </border>
    <border>
      <left style="medium">
        <color indexed="8"/>
      </left>
      <right/>
      <top style="medium">
        <color indexed="64"/>
      </top>
      <bottom style="thick">
        <color indexed="8"/>
      </bottom>
      <diagonal/>
    </border>
    <border>
      <left style="medium">
        <color indexed="64"/>
      </left>
      <right/>
      <top style="medium">
        <color indexed="64"/>
      </top>
      <bottom style="thick">
        <color indexed="8"/>
      </bottom>
      <diagonal/>
    </border>
    <border>
      <left/>
      <right style="medium">
        <color indexed="64"/>
      </right>
      <top style="medium">
        <color indexed="64"/>
      </top>
      <bottom style="thick">
        <color indexed="8"/>
      </bottom>
      <diagonal/>
    </border>
    <border>
      <left style="medium">
        <color indexed="64"/>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419">
    <xf numFmtId="0" fontId="0" fillId="0" borderId="0" xfId="0"/>
    <xf numFmtId="0" fontId="2" fillId="0" borderId="0" xfId="0" applyFont="1" applyAlignment="1">
      <alignment horizontal="center"/>
    </xf>
    <xf numFmtId="0" fontId="0" fillId="0" borderId="4" xfId="0" applyBorder="1" applyAlignment="1">
      <alignment horizontal="center"/>
    </xf>
    <xf numFmtId="0" fontId="0" fillId="0" borderId="6" xfId="0" applyBorder="1"/>
    <xf numFmtId="0" fontId="0" fillId="0" borderId="7" xfId="0" applyBorder="1"/>
    <xf numFmtId="0" fontId="0" fillId="0" borderId="9" xfId="0" applyBorder="1" applyAlignment="1">
      <alignment horizontal="center"/>
    </xf>
    <xf numFmtId="0" fontId="0" fillId="0" borderId="10" xfId="0" applyBorder="1" applyAlignment="1">
      <alignment horizontal="center"/>
    </xf>
    <xf numFmtId="0" fontId="7" fillId="0" borderId="0" xfId="0" applyFont="1"/>
    <xf numFmtId="0" fontId="7" fillId="0" borderId="1" xfId="0" applyFont="1" applyBorder="1" applyAlignment="1">
      <alignment vertical="center" wrapText="1"/>
    </xf>
    <xf numFmtId="0" fontId="7" fillId="0" borderId="13" xfId="0" applyFont="1" applyBorder="1" applyAlignment="1">
      <alignment horizontal="lef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0" borderId="0" xfId="0" applyFont="1"/>
    <xf numFmtId="0" fontId="3" fillId="0" borderId="0" xfId="0" applyFont="1" applyAlignment="1">
      <alignment horizontal="center"/>
    </xf>
    <xf numFmtId="0" fontId="8" fillId="0" borderId="0" xfId="0" applyFont="1" applyBorder="1" applyAlignment="1">
      <alignment vertical="top" wrapText="1"/>
    </xf>
    <xf numFmtId="0" fontId="0" fillId="0" borderId="0" xfId="0" applyBorder="1"/>
    <xf numFmtId="0" fontId="2" fillId="0" borderId="0" xfId="0" applyFont="1"/>
    <xf numFmtId="0" fontId="6" fillId="0" borderId="0" xfId="0" applyFont="1" applyAlignment="1">
      <alignment vertical="top"/>
    </xf>
    <xf numFmtId="0" fontId="7" fillId="0" borderId="0" xfId="0" applyFont="1" applyBorder="1" applyAlignment="1">
      <alignment horizontal="center" vertical="center"/>
    </xf>
    <xf numFmtId="0" fontId="7" fillId="0" borderId="80" xfId="0" applyFont="1" applyBorder="1" applyAlignment="1">
      <alignment horizontal="center"/>
    </xf>
    <xf numFmtId="0" fontId="7" fillId="0" borderId="81" xfId="0" applyFont="1" applyBorder="1" applyAlignment="1">
      <alignment horizontal="center"/>
    </xf>
    <xf numFmtId="0" fontId="7" fillId="3" borderId="81" xfId="0" applyFont="1" applyFill="1" applyBorder="1" applyAlignment="1">
      <alignment horizontal="center"/>
    </xf>
    <xf numFmtId="0" fontId="7" fillId="0" borderId="82" xfId="0" applyFont="1" applyBorder="1" applyAlignment="1">
      <alignment horizontal="center"/>
    </xf>
    <xf numFmtId="0" fontId="7" fillId="0" borderId="0" xfId="0" applyFont="1" applyAlignment="1">
      <alignment vertical="top" wrapText="1"/>
    </xf>
    <xf numFmtId="0" fontId="7" fillId="0" borderId="0" xfId="0" applyFont="1" applyAlignment="1">
      <alignment horizontal="center"/>
    </xf>
    <xf numFmtId="0" fontId="1" fillId="0" borderId="0" xfId="0" applyFont="1"/>
    <xf numFmtId="0" fontId="3" fillId="0" borderId="0" xfId="0" applyFont="1" applyAlignment="1">
      <alignment horizontal="right"/>
    </xf>
    <xf numFmtId="0" fontId="0" fillId="0" borderId="62" xfId="0" applyBorder="1"/>
    <xf numFmtId="0" fontId="0" fillId="0" borderId="20" xfId="0" applyBorder="1"/>
    <xf numFmtId="0" fontId="3" fillId="0" borderId="119" xfId="0" applyFont="1" applyBorder="1"/>
    <xf numFmtId="0" fontId="7" fillId="0" borderId="0" xfId="0" applyFont="1" applyBorder="1" applyAlignment="1">
      <alignment horizontal="center" vertical="top" wrapText="1"/>
    </xf>
    <xf numFmtId="0" fontId="7" fillId="0" borderId="3" xfId="0" applyFont="1" applyBorder="1" applyAlignment="1">
      <alignment horizontal="center" vertical="top" wrapText="1"/>
    </xf>
    <xf numFmtId="0" fontId="7" fillId="0" borderId="49" xfId="0" applyFont="1" applyBorder="1" applyAlignment="1">
      <alignment horizontal="center" vertical="top" wrapText="1"/>
    </xf>
    <xf numFmtId="0" fontId="7" fillId="0" borderId="50" xfId="0" applyFont="1" applyBorder="1" applyAlignment="1">
      <alignment horizontal="center" vertical="top" wrapText="1"/>
    </xf>
    <xf numFmtId="0" fontId="7" fillId="0" borderId="120" xfId="0" applyFont="1" applyBorder="1" applyAlignment="1">
      <alignment horizontal="center"/>
    </xf>
    <xf numFmtId="0" fontId="7" fillId="0" borderId="121" xfId="0" applyFont="1" applyBorder="1" applyAlignment="1">
      <alignment horizontal="center"/>
    </xf>
    <xf numFmtId="0" fontId="7" fillId="3" borderId="121" xfId="0" applyFont="1" applyFill="1" applyBorder="1" applyAlignment="1">
      <alignment horizontal="center"/>
    </xf>
    <xf numFmtId="0" fontId="7" fillId="0" borderId="122" xfId="0" applyFont="1" applyBorder="1" applyAlignment="1">
      <alignment horizontal="center"/>
    </xf>
    <xf numFmtId="0" fontId="7" fillId="0" borderId="123" xfId="0" applyFont="1" applyBorder="1" applyAlignment="1">
      <alignment horizontal="center"/>
    </xf>
    <xf numFmtId="0" fontId="7" fillId="0" borderId="124" xfId="0" applyFont="1" applyBorder="1" applyAlignment="1">
      <alignment horizontal="center"/>
    </xf>
    <xf numFmtId="0" fontId="7" fillId="3" borderId="124" xfId="0" applyFont="1" applyFill="1" applyBorder="1" applyAlignment="1">
      <alignment horizontal="center"/>
    </xf>
    <xf numFmtId="0" fontId="7" fillId="0" borderId="125" xfId="0" applyFont="1" applyBorder="1" applyAlignment="1">
      <alignment horizontal="center"/>
    </xf>
    <xf numFmtId="0" fontId="0" fillId="0" borderId="5" xfId="0" applyBorder="1" applyAlignment="1">
      <alignment horizontal="center" vertical="center"/>
    </xf>
    <xf numFmtId="0" fontId="6" fillId="0" borderId="5" xfId="0" applyFont="1" applyBorder="1" applyAlignment="1">
      <alignment horizontal="center" vertical="center" wrapText="1"/>
    </xf>
    <xf numFmtId="0" fontId="6" fillId="0" borderId="8" xfId="0" applyFont="1" applyBorder="1"/>
    <xf numFmtId="0" fontId="7" fillId="0" borderId="0" xfId="0" applyFont="1" applyAlignment="1">
      <alignment vertical="center"/>
    </xf>
    <xf numFmtId="0" fontId="7" fillId="0" borderId="0" xfId="0" applyFont="1" applyAlignment="1">
      <alignment horizontal="center" vertical="center"/>
    </xf>
    <xf numFmtId="0" fontId="7" fillId="0" borderId="121" xfId="0" applyFont="1" applyFill="1" applyBorder="1" applyAlignment="1">
      <alignment horizontal="center"/>
    </xf>
    <xf numFmtId="0" fontId="7" fillId="4" borderId="81" xfId="0" applyFont="1" applyFill="1" applyBorder="1" applyAlignment="1">
      <alignment horizontal="center"/>
    </xf>
    <xf numFmtId="0" fontId="7" fillId="4" borderId="124" xfId="0" applyFont="1" applyFill="1" applyBorder="1" applyAlignment="1">
      <alignment horizontal="center"/>
    </xf>
    <xf numFmtId="0" fontId="17" fillId="0" borderId="0" xfId="0" applyFont="1"/>
    <xf numFmtId="0" fontId="7" fillId="0" borderId="81" xfId="0" applyFont="1" applyFill="1" applyBorder="1" applyAlignment="1">
      <alignment horizontal="center"/>
    </xf>
    <xf numFmtId="0" fontId="7" fillId="0" borderId="124" xfId="0" applyFont="1" applyFill="1" applyBorder="1" applyAlignment="1">
      <alignment horizont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80" xfId="0" applyFont="1" applyFill="1" applyBorder="1" applyAlignment="1">
      <alignment horizontal="center"/>
    </xf>
    <xf numFmtId="0" fontId="7" fillId="0" borderId="82" xfId="0" applyFont="1" applyFill="1" applyBorder="1" applyAlignment="1">
      <alignment horizontal="center"/>
    </xf>
    <xf numFmtId="0" fontId="7" fillId="5" borderId="81" xfId="0" applyFont="1" applyFill="1" applyBorder="1" applyAlignment="1">
      <alignment horizontal="center"/>
    </xf>
    <xf numFmtId="0" fontId="7" fillId="0" borderId="137" xfId="0" applyFont="1" applyBorder="1" applyAlignment="1">
      <alignment horizontal="center"/>
    </xf>
    <xf numFmtId="0" fontId="7" fillId="0" borderId="138" xfId="0" applyFont="1" applyBorder="1" applyAlignment="1">
      <alignment horizontal="center"/>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vertical="center"/>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11" xfId="0" applyFont="1" applyBorder="1" applyAlignment="1">
      <alignment vertical="center" wrapText="1"/>
    </xf>
    <xf numFmtId="0" fontId="8" fillId="0" borderId="3" xfId="0" applyFont="1" applyBorder="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Alignment="1"/>
    <xf numFmtId="0" fontId="7" fillId="0" borderId="0" xfId="0" applyFont="1" applyAlignment="1">
      <alignment vertical="top"/>
    </xf>
    <xf numFmtId="0" fontId="7" fillId="0" borderId="80" xfId="0" applyFont="1" applyBorder="1" applyAlignment="1">
      <alignment horizontal="center" vertical="top"/>
    </xf>
    <xf numFmtId="0" fontId="7" fillId="0" borderId="81" xfId="0" applyFont="1" applyBorder="1" applyAlignment="1">
      <alignment horizontal="center" vertical="top"/>
    </xf>
    <xf numFmtId="0" fontId="7" fillId="3" borderId="81" xfId="0" applyFont="1" applyFill="1" applyBorder="1" applyAlignment="1">
      <alignment horizontal="center" vertical="top"/>
    </xf>
    <xf numFmtId="0" fontId="7" fillId="4" borderId="81" xfId="0" applyFont="1" applyFill="1" applyBorder="1" applyAlignment="1">
      <alignment horizontal="center" vertical="top"/>
    </xf>
    <xf numFmtId="0" fontId="7" fillId="0" borderId="81" xfId="0" applyFont="1" applyFill="1" applyBorder="1" applyAlignment="1">
      <alignment horizontal="center" vertical="top"/>
    </xf>
    <xf numFmtId="0" fontId="7" fillId="0" borderId="82" xfId="0" applyFont="1" applyBorder="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7" fillId="0" borderId="152" xfId="0" applyFont="1" applyBorder="1" applyAlignment="1">
      <alignment horizontal="center" vertical="center" wrapText="1"/>
    </xf>
    <xf numFmtId="0" fontId="7" fillId="0" borderId="152" xfId="0" applyFont="1" applyBorder="1" applyAlignment="1">
      <alignment horizontal="left" vertical="center" wrapText="1"/>
    </xf>
    <xf numFmtId="0" fontId="7" fillId="0" borderId="155" xfId="0" applyFont="1" applyBorder="1" applyAlignment="1">
      <alignment horizontal="left" vertical="center" wrapText="1"/>
    </xf>
    <xf numFmtId="0" fontId="7" fillId="0" borderId="90" xfId="0" applyFont="1" applyBorder="1" applyAlignment="1">
      <alignment horizontal="left" vertical="center" wrapText="1"/>
    </xf>
    <xf numFmtId="0" fontId="7" fillId="0" borderId="115" xfId="0" applyFont="1" applyBorder="1" applyAlignment="1">
      <alignment horizontal="left" vertical="center" wrapText="1"/>
    </xf>
    <xf numFmtId="0" fontId="7" fillId="0" borderId="156" xfId="0" applyFont="1" applyBorder="1" applyAlignment="1">
      <alignment horizontal="left" vertical="center" wrapText="1"/>
    </xf>
    <xf numFmtId="0" fontId="7" fillId="0" borderId="95" xfId="0" applyFont="1" applyBorder="1" applyAlignment="1">
      <alignment horizontal="left" vertical="center" wrapText="1"/>
    </xf>
    <xf numFmtId="0" fontId="8" fillId="0" borderId="0" xfId="0" applyFont="1" applyAlignment="1">
      <alignment horizontal="center" vertical="center"/>
    </xf>
    <xf numFmtId="0" fontId="8" fillId="0" borderId="19" xfId="0" applyFont="1" applyBorder="1" applyAlignment="1">
      <alignment horizontal="center"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14" fontId="7" fillId="0" borderId="20" xfId="0" applyNumberFormat="1" applyFont="1" applyBorder="1" applyAlignment="1">
      <alignment horizontal="left" vertical="center"/>
    </xf>
    <xf numFmtId="0" fontId="8" fillId="0" borderId="0" xfId="0" applyFont="1" applyAlignment="1">
      <alignment horizontal="center" vertical="center" wrapText="1"/>
    </xf>
    <xf numFmtId="0" fontId="7" fillId="0" borderId="15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152" xfId="0" applyFont="1" applyBorder="1" applyAlignment="1">
      <alignment horizontal="left" vertical="center" wrapText="1"/>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24" xfId="0" applyFont="1" applyBorder="1" applyAlignment="1">
      <alignment horizontal="center" vertical="center" wrapText="1"/>
    </xf>
    <xf numFmtId="0" fontId="8" fillId="0" borderId="1" xfId="0" applyFont="1" applyBorder="1" applyAlignment="1">
      <alignment horizontal="center" vertical="center" wrapText="1"/>
    </xf>
    <xf numFmtId="0" fontId="7" fillId="0" borderId="0" xfId="0" applyFont="1" applyAlignment="1">
      <alignment horizontal="left" vertical="center" wrapText="1"/>
    </xf>
    <xf numFmtId="0" fontId="5" fillId="0" borderId="0" xfId="0" applyFont="1" applyAlignment="1">
      <alignment horizontal="left"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9" xfId="0" applyFont="1" applyBorder="1" applyAlignment="1">
      <alignment horizontal="left" vertical="center" wrapText="1"/>
    </xf>
    <xf numFmtId="0" fontId="19" fillId="0" borderId="0" xfId="0" applyFont="1" applyAlignment="1">
      <alignment horizontal="left" vertical="center"/>
    </xf>
    <xf numFmtId="0" fontId="8" fillId="0" borderId="0" xfId="0" applyFont="1" applyAlignment="1">
      <alignment horizontal="left" vertical="center" wrapText="1"/>
    </xf>
    <xf numFmtId="0" fontId="6" fillId="0" borderId="26"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132" xfId="0" applyFont="1" applyBorder="1" applyAlignment="1">
      <alignment horizontal="left" vertical="top" wrapText="1"/>
    </xf>
    <xf numFmtId="0" fontId="6" fillId="0" borderId="0" xfId="0" applyFont="1" applyBorder="1" applyAlignment="1">
      <alignment horizontal="left" vertical="top" wrapText="1"/>
    </xf>
    <xf numFmtId="0" fontId="6" fillId="0" borderId="19" xfId="0" applyFont="1" applyBorder="1" applyAlignment="1">
      <alignment horizontal="left" vertical="top" wrapText="1"/>
    </xf>
    <xf numFmtId="0" fontId="6" fillId="0" borderId="11" xfId="0" applyFont="1" applyBorder="1" applyAlignment="1">
      <alignment horizontal="left" vertical="top" wrapText="1"/>
    </xf>
    <xf numFmtId="0" fontId="7" fillId="0" borderId="141"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142" xfId="0" applyFont="1" applyFill="1" applyBorder="1" applyAlignment="1">
      <alignment horizontal="left" vertical="top" wrapText="1"/>
    </xf>
    <xf numFmtId="0" fontId="7" fillId="0" borderId="143" xfId="0" applyFont="1" applyFill="1" applyBorder="1" applyAlignment="1">
      <alignment horizontal="left" vertical="top" wrapText="1"/>
    </xf>
    <xf numFmtId="0" fontId="7" fillId="0" borderId="144" xfId="0" applyFont="1" applyFill="1" applyBorder="1" applyAlignment="1">
      <alignment horizontal="left" vertical="top" wrapText="1"/>
    </xf>
    <xf numFmtId="0" fontId="7" fillId="0" borderId="145" xfId="0" applyFont="1" applyFill="1" applyBorder="1" applyAlignment="1">
      <alignment horizontal="left" vertical="top" wrapText="1"/>
    </xf>
    <xf numFmtId="0" fontId="7" fillId="0" borderId="146" xfId="0" applyFont="1" applyFill="1" applyBorder="1" applyAlignment="1">
      <alignment horizontal="left" vertical="top" wrapText="1"/>
    </xf>
    <xf numFmtId="0" fontId="7" fillId="0" borderId="147" xfId="0" applyFont="1" applyFill="1" applyBorder="1" applyAlignment="1">
      <alignment horizontal="left" vertical="top" wrapText="1"/>
    </xf>
    <xf numFmtId="0" fontId="8" fillId="0" borderId="25" xfId="0" applyFont="1" applyBorder="1" applyAlignment="1">
      <alignment horizontal="center" vertical="top" wrapText="1"/>
    </xf>
    <xf numFmtId="0" fontId="8" fillId="0" borderId="3" xfId="0" applyFont="1" applyBorder="1" applyAlignment="1">
      <alignment horizontal="center" vertical="top" wrapText="1"/>
    </xf>
    <xf numFmtId="0" fontId="8" fillId="0" borderId="109" xfId="0" applyFont="1" applyBorder="1" applyAlignment="1">
      <alignment horizontal="center" vertical="top" wrapText="1"/>
    </xf>
    <xf numFmtId="0" fontId="7" fillId="2" borderId="52"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50" xfId="0" applyFont="1" applyFill="1" applyBorder="1" applyAlignment="1">
      <alignment horizontal="left" vertical="top" wrapText="1"/>
    </xf>
    <xf numFmtId="0" fontId="8" fillId="0" borderId="53" xfId="0" applyFont="1" applyBorder="1" applyAlignment="1">
      <alignment horizontal="left" wrapText="1"/>
    </xf>
    <xf numFmtId="0" fontId="8" fillId="0" borderId="54" xfId="0" applyFont="1" applyBorder="1" applyAlignment="1">
      <alignment horizontal="left" wrapText="1"/>
    </xf>
    <xf numFmtId="0" fontId="8" fillId="0" borderId="55" xfId="0" applyFont="1" applyBorder="1" applyAlignment="1">
      <alignment horizontal="left" wrapText="1"/>
    </xf>
    <xf numFmtId="0" fontId="7" fillId="0" borderId="35" xfId="0" applyFont="1" applyBorder="1" applyAlignment="1">
      <alignment horizontal="center" vertical="top" wrapText="1"/>
    </xf>
    <xf numFmtId="0" fontId="7" fillId="0" borderId="36" xfId="0" applyFont="1" applyBorder="1" applyAlignment="1">
      <alignment horizontal="center" vertical="top" wrapText="1"/>
    </xf>
    <xf numFmtId="0" fontId="7" fillId="0" borderId="56" xfId="0" applyFont="1" applyBorder="1" applyAlignment="1">
      <alignment horizontal="center" vertical="top" wrapText="1"/>
    </xf>
    <xf numFmtId="0" fontId="8" fillId="0" borderId="57" xfId="0" applyFont="1" applyBorder="1" applyAlignment="1">
      <alignment horizontal="left" wrapText="1"/>
    </xf>
    <xf numFmtId="0" fontId="8" fillId="0" borderId="58" xfId="0" applyFont="1" applyBorder="1" applyAlignment="1">
      <alignment horizontal="left" wrapText="1"/>
    </xf>
    <xf numFmtId="0" fontId="8" fillId="2" borderId="49" xfId="0" applyFont="1" applyFill="1" applyBorder="1" applyAlignment="1">
      <alignment horizontal="left" vertical="top" wrapText="1"/>
    </xf>
    <xf numFmtId="0" fontId="8" fillId="2" borderId="59" xfId="0" applyFont="1" applyFill="1" applyBorder="1" applyAlignment="1">
      <alignment horizontal="left" vertical="top" wrapText="1"/>
    </xf>
    <xf numFmtId="0" fontId="8" fillId="3" borderId="25" xfId="0" applyFont="1" applyFill="1" applyBorder="1" applyAlignment="1">
      <alignment horizontal="center" vertical="top" wrapText="1"/>
    </xf>
    <xf numFmtId="0" fontId="8" fillId="3" borderId="3" xfId="0" applyFont="1" applyFill="1" applyBorder="1" applyAlignment="1">
      <alignment horizontal="center" vertical="top" wrapText="1"/>
    </xf>
    <xf numFmtId="0" fontId="8" fillId="3" borderId="42" xfId="0" applyFont="1" applyFill="1" applyBorder="1" applyAlignment="1">
      <alignment horizontal="center" vertical="top" wrapText="1"/>
    </xf>
    <xf numFmtId="0" fontId="7" fillId="0" borderId="136" xfId="0" applyFont="1" applyBorder="1" applyAlignment="1">
      <alignment horizontal="center" vertical="top" wrapText="1"/>
    </xf>
    <xf numFmtId="0" fontId="8" fillId="0" borderId="27" xfId="0" applyFont="1" applyBorder="1" applyAlignment="1">
      <alignment horizontal="center" vertical="top" wrapText="1"/>
    </xf>
    <xf numFmtId="0" fontId="8" fillId="0" borderId="34" xfId="0" applyFont="1" applyBorder="1" applyAlignment="1">
      <alignment horizontal="center" vertical="top" wrapText="1"/>
    </xf>
    <xf numFmtId="0" fontId="8" fillId="0" borderId="134" xfId="0" applyFont="1" applyBorder="1" applyAlignment="1">
      <alignment horizontal="center" vertical="top" wrapText="1"/>
    </xf>
    <xf numFmtId="0" fontId="8" fillId="0" borderId="108" xfId="0" applyFont="1" applyBorder="1" applyAlignment="1">
      <alignment horizontal="center" vertical="top" wrapText="1"/>
    </xf>
    <xf numFmtId="0" fontId="8" fillId="0" borderId="33" xfId="0" applyFont="1" applyBorder="1" applyAlignment="1">
      <alignment horizontal="center" vertical="top" wrapText="1"/>
    </xf>
    <xf numFmtId="0" fontId="8" fillId="0" borderId="42" xfId="0" applyFont="1" applyBorder="1" applyAlignment="1">
      <alignment horizontal="center" vertical="top" wrapText="1"/>
    </xf>
    <xf numFmtId="0" fontId="8" fillId="3" borderId="51" xfId="0" applyFont="1" applyFill="1" applyBorder="1" applyAlignment="1">
      <alignment horizontal="center" vertical="top" wrapText="1"/>
    </xf>
    <xf numFmtId="0" fontId="7" fillId="0" borderId="30" xfId="0" applyFont="1" applyBorder="1" applyAlignment="1">
      <alignment horizontal="center" vertical="center"/>
    </xf>
    <xf numFmtId="0" fontId="0" fillId="0" borderId="40" xfId="0" applyBorder="1"/>
    <xf numFmtId="0" fontId="8" fillId="0" borderId="139" xfId="0" applyFont="1" applyFill="1" applyBorder="1" applyAlignment="1">
      <alignment horizontal="center" vertical="top" wrapText="1"/>
    </xf>
    <xf numFmtId="0" fontId="8" fillId="0" borderId="74" xfId="0" applyFont="1" applyFill="1" applyBorder="1" applyAlignment="1">
      <alignment horizontal="center" vertical="top" wrapText="1"/>
    </xf>
    <xf numFmtId="0" fontId="8" fillId="0" borderId="30" xfId="0" applyFont="1" applyBorder="1" applyAlignment="1">
      <alignment horizontal="center"/>
    </xf>
    <xf numFmtId="0" fontId="8" fillId="0" borderId="40" xfId="0" applyFont="1" applyBorder="1" applyAlignment="1">
      <alignment horizontal="center"/>
    </xf>
    <xf numFmtId="0" fontId="13" fillId="0" borderId="30" xfId="0" applyFont="1" applyBorder="1" applyAlignment="1">
      <alignment horizontal="center" vertical="center"/>
    </xf>
    <xf numFmtId="0" fontId="13" fillId="0" borderId="40" xfId="0" applyFont="1" applyBorder="1"/>
    <xf numFmtId="0" fontId="8" fillId="3" borderId="41" xfId="0" applyFont="1" applyFill="1" applyBorder="1" applyAlignment="1">
      <alignment horizontal="center" vertical="top" wrapText="1"/>
    </xf>
    <xf numFmtId="0" fontId="8" fillId="3" borderId="34" xfId="0" applyFont="1" applyFill="1" applyBorder="1" applyAlignment="1">
      <alignment horizontal="center" vertical="top" wrapText="1"/>
    </xf>
    <xf numFmtId="0" fontId="8" fillId="3" borderId="27" xfId="0" applyFont="1" applyFill="1" applyBorder="1" applyAlignment="1">
      <alignment horizontal="center" vertical="top" wrapText="1"/>
    </xf>
    <xf numFmtId="0" fontId="8" fillId="3" borderId="38" xfId="0" applyFont="1" applyFill="1" applyBorder="1" applyAlignment="1">
      <alignment horizontal="center" vertical="top" wrapText="1"/>
    </xf>
    <xf numFmtId="0" fontId="7" fillId="0" borderId="49" xfId="0" applyFont="1" applyBorder="1" applyAlignment="1">
      <alignment horizontal="center"/>
    </xf>
    <xf numFmtId="0" fontId="7" fillId="0" borderId="0" xfId="0" applyFont="1" applyBorder="1" applyAlignment="1">
      <alignment horizontal="center"/>
    </xf>
    <xf numFmtId="0" fontId="7" fillId="0" borderId="50" xfId="0" applyFont="1" applyBorder="1" applyAlignment="1">
      <alignment horizontal="center"/>
    </xf>
    <xf numFmtId="0" fontId="6" fillId="0" borderId="31" xfId="0" applyFont="1" applyBorder="1" applyAlignment="1">
      <alignment horizontal="center"/>
    </xf>
    <xf numFmtId="0" fontId="0" fillId="0" borderId="31" xfId="0" applyBorder="1" applyAlignment="1">
      <alignment horizontal="center"/>
    </xf>
    <xf numFmtId="0" fontId="8" fillId="0" borderId="133" xfId="0" applyFont="1" applyBorder="1" applyAlignment="1">
      <alignment horizontal="center" vertical="top" wrapText="1"/>
    </xf>
    <xf numFmtId="0" fontId="8" fillId="0" borderId="13" xfId="0" applyFont="1" applyBorder="1" applyAlignment="1">
      <alignment horizontal="center" vertical="top" wrapText="1"/>
    </xf>
    <xf numFmtId="0" fontId="7" fillId="0" borderId="135" xfId="0" applyFont="1" applyBorder="1" applyAlignment="1">
      <alignment horizontal="center" vertical="top" wrapText="1"/>
    </xf>
    <xf numFmtId="0" fontId="7" fillId="0" borderId="37" xfId="0" applyFont="1" applyBorder="1" applyAlignment="1">
      <alignment horizontal="center" vertical="top" wrapText="1"/>
    </xf>
    <xf numFmtId="0" fontId="8" fillId="0" borderId="38" xfId="0" applyFont="1" applyBorder="1" applyAlignment="1">
      <alignment horizontal="center" vertical="top" wrapText="1"/>
    </xf>
    <xf numFmtId="0" fontId="7" fillId="0" borderId="39" xfId="0" applyFont="1" applyBorder="1" applyAlignment="1">
      <alignment horizontal="center" vertical="top" wrapText="1"/>
    </xf>
    <xf numFmtId="0" fontId="8" fillId="0" borderId="74" xfId="0" applyFont="1" applyBorder="1" applyAlignment="1">
      <alignment horizontal="center"/>
    </xf>
    <xf numFmtId="0" fontId="8" fillId="0" borderId="140" xfId="0" applyFont="1" applyBorder="1" applyAlignment="1">
      <alignment horizontal="center"/>
    </xf>
    <xf numFmtId="0" fontId="18" fillId="0" borderId="129" xfId="0" applyFont="1" applyFill="1" applyBorder="1" applyAlignment="1">
      <alignment vertical="center" wrapText="1"/>
    </xf>
    <xf numFmtId="0" fontId="18" fillId="0" borderId="130" xfId="0" applyFont="1" applyFill="1" applyBorder="1" applyAlignment="1">
      <alignment vertical="center" wrapText="1"/>
    </xf>
    <xf numFmtId="0" fontId="18" fillId="0" borderId="131" xfId="0" applyFont="1" applyFill="1" applyBorder="1" applyAlignment="1">
      <alignment vertical="center" wrapText="1"/>
    </xf>
    <xf numFmtId="0" fontId="7" fillId="0" borderId="49" xfId="0" applyFont="1" applyFill="1" applyBorder="1" applyAlignment="1">
      <alignment vertical="center" wrapText="1"/>
    </xf>
    <xf numFmtId="0" fontId="7" fillId="0" borderId="0" xfId="0" applyFont="1" applyFill="1" applyBorder="1" applyAlignment="1">
      <alignment vertical="center" wrapText="1"/>
    </xf>
    <xf numFmtId="0" fontId="7" fillId="0" borderId="50" xfId="0" applyFont="1" applyFill="1" applyBorder="1" applyAlignment="1">
      <alignment vertical="center" wrapText="1"/>
    </xf>
    <xf numFmtId="0" fontId="7" fillId="0" borderId="4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49" xfId="0" applyFont="1" applyFill="1" applyBorder="1" applyAlignment="1">
      <alignment vertical="top" wrapText="1"/>
    </xf>
    <xf numFmtId="0" fontId="7" fillId="0" borderId="0" xfId="0" applyFont="1" applyFill="1" applyBorder="1" applyAlignment="1">
      <alignment vertical="top" wrapText="1"/>
    </xf>
    <xf numFmtId="0" fontId="7" fillId="0" borderId="50" xfId="0" applyFont="1" applyFill="1" applyBorder="1" applyAlignment="1">
      <alignment vertical="top" wrapText="1"/>
    </xf>
    <xf numFmtId="0" fontId="18" fillId="0" borderId="110" xfId="0" applyFont="1" applyFill="1" applyBorder="1" applyAlignment="1">
      <alignment vertical="center" wrapText="1"/>
    </xf>
    <xf numFmtId="0" fontId="18" fillId="0" borderId="31" xfId="0" applyFont="1" applyFill="1" applyBorder="1" applyAlignment="1">
      <alignment vertical="center" wrapText="1"/>
    </xf>
    <xf numFmtId="0" fontId="18" fillId="0" borderId="111" xfId="0" applyFont="1" applyFill="1" applyBorder="1" applyAlignment="1">
      <alignment vertical="center" wrapText="1"/>
    </xf>
    <xf numFmtId="0" fontId="7" fillId="0" borderId="68" xfId="0" applyFont="1" applyFill="1" applyBorder="1" applyAlignment="1">
      <alignment vertical="center" wrapText="1"/>
    </xf>
    <xf numFmtId="0" fontId="7" fillId="0" borderId="71" xfId="0" applyFont="1" applyFill="1" applyBorder="1" applyAlignment="1">
      <alignment vertical="center" wrapText="1"/>
    </xf>
    <xf numFmtId="0" fontId="7" fillId="0" borderId="72" xfId="0" applyFont="1" applyFill="1" applyBorder="1" applyAlignment="1">
      <alignment vertical="center" wrapText="1"/>
    </xf>
    <xf numFmtId="0" fontId="18" fillId="0" borderId="108"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109" xfId="0" applyFont="1" applyFill="1" applyBorder="1" applyAlignment="1">
      <alignment horizontal="left" vertical="center" wrapText="1"/>
    </xf>
    <xf numFmtId="0" fontId="18" fillId="0" borderId="4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49"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50"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8" fillId="0" borderId="25" xfId="0" applyFont="1" applyBorder="1" applyAlignment="1">
      <alignment horizontal="left" vertical="top" wrapText="1"/>
    </xf>
    <xf numFmtId="0" fontId="8" fillId="0" borderId="33" xfId="0" applyFont="1" applyBorder="1" applyAlignment="1">
      <alignment horizontal="left" vertical="top" wrapText="1"/>
    </xf>
    <xf numFmtId="0" fontId="8" fillId="0" borderId="51" xfId="0" applyFont="1" applyBorder="1" applyAlignment="1">
      <alignment horizontal="left" vertical="top" wrapText="1"/>
    </xf>
    <xf numFmtId="0" fontId="8" fillId="0" borderId="3" xfId="0" applyFont="1" applyBorder="1" applyAlignment="1">
      <alignment horizontal="left" vertical="top" wrapText="1"/>
    </xf>
    <xf numFmtId="0" fontId="8" fillId="0" borderId="42" xfId="0" applyFont="1" applyBorder="1" applyAlignment="1">
      <alignment horizontal="left" vertical="top" wrapText="1"/>
    </xf>
    <xf numFmtId="0" fontId="8" fillId="2" borderId="29" xfId="0" applyFont="1" applyFill="1" applyBorder="1" applyAlignment="1">
      <alignment horizontal="left" vertical="top" wrapText="1"/>
    </xf>
    <xf numFmtId="0" fontId="8" fillId="2" borderId="12" xfId="0" applyFont="1" applyFill="1" applyBorder="1" applyAlignment="1">
      <alignment horizontal="left" vertical="top" wrapText="1"/>
    </xf>
    <xf numFmtId="0" fontId="12" fillId="2" borderId="60" xfId="0" applyFont="1" applyFill="1" applyBorder="1" applyAlignment="1">
      <alignment horizontal="left" vertical="top" wrapText="1"/>
    </xf>
    <xf numFmtId="0" fontId="12" fillId="2" borderId="61" xfId="0" applyFont="1" applyFill="1" applyBorder="1" applyAlignment="1">
      <alignment horizontal="left" vertical="top" wrapText="1"/>
    </xf>
    <xf numFmtId="0" fontId="12" fillId="2" borderId="2" xfId="0" applyFont="1" applyFill="1" applyBorder="1" applyAlignment="1">
      <alignment horizontal="left" vertical="top" wrapText="1"/>
    </xf>
    <xf numFmtId="0" fontId="8" fillId="0" borderId="26" xfId="0" applyFont="1" applyBorder="1" applyAlignment="1">
      <alignment horizontal="center" vertical="top" wrapText="1"/>
    </xf>
    <xf numFmtId="0" fontId="8" fillId="0" borderId="0" xfId="0" applyFont="1" applyBorder="1" applyAlignment="1">
      <alignment horizontal="center" vertical="top" wrapText="1"/>
    </xf>
    <xf numFmtId="0" fontId="8" fillId="0" borderId="59" xfId="0" applyFont="1" applyBorder="1" applyAlignment="1">
      <alignment horizontal="center" vertical="top" wrapText="1"/>
    </xf>
    <xf numFmtId="0" fontId="8" fillId="3" borderId="26" xfId="0" applyFont="1" applyFill="1" applyBorder="1" applyAlignment="1">
      <alignment horizontal="center" vertical="top" wrapText="1"/>
    </xf>
    <xf numFmtId="0" fontId="8" fillId="3" borderId="0" xfId="0" applyFont="1" applyFill="1" applyBorder="1" applyAlignment="1">
      <alignment horizontal="center" vertical="top" wrapText="1"/>
    </xf>
    <xf numFmtId="0" fontId="8" fillId="3" borderId="11" xfId="0" applyFont="1" applyFill="1" applyBorder="1" applyAlignment="1">
      <alignment horizontal="center" vertical="top" wrapText="1"/>
    </xf>
    <xf numFmtId="0" fontId="8" fillId="0" borderId="11" xfId="0" applyFont="1" applyBorder="1" applyAlignment="1">
      <alignment horizontal="center" vertical="top" wrapText="1"/>
    </xf>
    <xf numFmtId="0" fontId="8" fillId="3" borderId="52" xfId="0" applyFont="1" applyFill="1" applyBorder="1" applyAlignment="1">
      <alignment horizontal="center" vertical="top" wrapText="1"/>
    </xf>
    <xf numFmtId="0" fontId="7" fillId="0" borderId="64" xfId="0" applyFont="1" applyBorder="1" applyAlignment="1">
      <alignment horizontal="center" vertical="top" wrapText="1"/>
    </xf>
    <xf numFmtId="0" fontId="7" fillId="0" borderId="31" xfId="0" applyFont="1" applyBorder="1" applyAlignment="1">
      <alignment horizontal="center" vertical="top" wrapText="1"/>
    </xf>
    <xf numFmtId="0" fontId="7" fillId="0" borderId="43" xfId="0" applyFont="1" applyFill="1" applyBorder="1" applyAlignment="1">
      <alignment horizontal="center"/>
    </xf>
    <xf numFmtId="0" fontId="7" fillId="0" borderId="40" xfId="0" applyFont="1" applyBorder="1" applyAlignment="1">
      <alignment horizontal="center" vertical="center"/>
    </xf>
    <xf numFmtId="0" fontId="8" fillId="0" borderId="6" xfId="0" applyFont="1" applyFill="1" applyBorder="1" applyAlignment="1">
      <alignment horizontal="center" vertical="top" wrapText="1"/>
    </xf>
    <xf numFmtId="0" fontId="8" fillId="0" borderId="83" xfId="0" applyFont="1" applyFill="1" applyBorder="1" applyAlignment="1">
      <alignment horizontal="center" vertical="top" wrapText="1"/>
    </xf>
    <xf numFmtId="0" fontId="8" fillId="0" borderId="83" xfId="0" applyFont="1" applyFill="1" applyBorder="1" applyAlignment="1">
      <alignment horizontal="center"/>
    </xf>
    <xf numFmtId="0" fontId="13" fillId="0" borderId="40" xfId="0" applyFont="1" applyBorder="1" applyAlignment="1">
      <alignment horizontal="center" vertical="center"/>
    </xf>
    <xf numFmtId="0" fontId="8" fillId="0" borderId="84" xfId="0" applyFont="1" applyFill="1" applyBorder="1" applyAlignment="1">
      <alignment horizontal="center"/>
    </xf>
    <xf numFmtId="0" fontId="8" fillId="0" borderId="25" xfId="0" applyFont="1" applyBorder="1" applyAlignment="1">
      <alignment horizontal="center"/>
    </xf>
    <xf numFmtId="0" fontId="8" fillId="0" borderId="42" xfId="0" applyFont="1" applyBorder="1" applyAlignment="1">
      <alignment horizontal="center"/>
    </xf>
    <xf numFmtId="0" fontId="7" fillId="0" borderId="30" xfId="0" applyFont="1" applyBorder="1" applyAlignment="1">
      <alignment horizontal="center" vertical="top" wrapText="1"/>
    </xf>
    <xf numFmtId="0" fontId="7" fillId="0" borderId="32" xfId="0" applyFont="1" applyBorder="1" applyAlignment="1">
      <alignment horizontal="center" vertical="top" wrapText="1"/>
    </xf>
    <xf numFmtId="0" fontId="7" fillId="0" borderId="40" xfId="0" applyFont="1" applyBorder="1" applyAlignment="1">
      <alignment horizontal="center" vertical="top" wrapText="1"/>
    </xf>
    <xf numFmtId="0" fontId="7" fillId="0" borderId="8" xfId="0" applyFont="1" applyFill="1" applyBorder="1" applyAlignment="1">
      <alignment horizontal="left" vertical="center" wrapText="1"/>
    </xf>
    <xf numFmtId="0" fontId="7" fillId="0" borderId="104" xfId="0" applyFont="1" applyFill="1" applyBorder="1" applyAlignment="1">
      <alignment horizontal="left" vertical="center" wrapText="1"/>
    </xf>
    <xf numFmtId="0" fontId="7" fillId="0" borderId="105" xfId="0" applyFont="1" applyFill="1" applyBorder="1" applyAlignment="1">
      <alignment horizontal="left" vertical="center" wrapText="1"/>
    </xf>
    <xf numFmtId="0" fontId="8" fillId="0" borderId="57" xfId="0" applyFont="1" applyBorder="1" applyAlignment="1">
      <alignment horizontal="left" vertical="top" wrapText="1"/>
    </xf>
    <xf numFmtId="0" fontId="8" fillId="0" borderId="58" xfId="0" applyFont="1" applyBorder="1" applyAlignment="1">
      <alignment horizontal="left" vertical="top" wrapText="1"/>
    </xf>
    <xf numFmtId="0" fontId="8" fillId="0" borderId="53" xfId="0" applyFont="1" applyBorder="1" applyAlignment="1">
      <alignment horizontal="left" vertical="top" wrapText="1"/>
    </xf>
    <xf numFmtId="0" fontId="8" fillId="0" borderId="54" xfId="0" applyFont="1" applyBorder="1" applyAlignment="1">
      <alignment horizontal="left" vertical="top" wrapText="1"/>
    </xf>
    <xf numFmtId="0" fontId="8" fillId="0" borderId="55" xfId="0" applyFont="1" applyBorder="1" applyAlignment="1">
      <alignment horizontal="left" vertical="top" wrapText="1"/>
    </xf>
    <xf numFmtId="0" fontId="8" fillId="2" borderId="68" xfId="0" applyFont="1" applyFill="1" applyBorder="1" applyAlignment="1">
      <alignment horizontal="left" vertical="top" wrapText="1"/>
    </xf>
    <xf numFmtId="0" fontId="8" fillId="2" borderId="69" xfId="0" applyFont="1" applyFill="1" applyBorder="1" applyAlignment="1">
      <alignment horizontal="left" vertical="top" wrapText="1"/>
    </xf>
    <xf numFmtId="0" fontId="12" fillId="2" borderId="70" xfId="0" applyFont="1" applyFill="1" applyBorder="1" applyAlignment="1">
      <alignment horizontal="left" vertical="top" wrapText="1"/>
    </xf>
    <xf numFmtId="0" fontId="12" fillId="2" borderId="71" xfId="0" applyFont="1" applyFill="1" applyBorder="1" applyAlignment="1">
      <alignment horizontal="left" vertical="top" wrapText="1"/>
    </xf>
    <xf numFmtId="0" fontId="12" fillId="2" borderId="72" xfId="0" applyFont="1" applyFill="1" applyBorder="1" applyAlignment="1">
      <alignment horizontal="left" vertical="top" wrapText="1"/>
    </xf>
    <xf numFmtId="0" fontId="8" fillId="0" borderId="25" xfId="0" applyFont="1" applyBorder="1" applyAlignment="1">
      <alignment horizontal="center" vertical="top"/>
    </xf>
    <xf numFmtId="0" fontId="8" fillId="0" borderId="42" xfId="0" applyFont="1" applyBorder="1" applyAlignment="1">
      <alignment horizontal="center" vertical="top"/>
    </xf>
    <xf numFmtId="0" fontId="8" fillId="0" borderId="99" xfId="0" applyFont="1" applyFill="1" applyBorder="1" applyAlignment="1">
      <alignment horizontal="center" vertical="center" wrapText="1"/>
    </xf>
    <xf numFmtId="0" fontId="8" fillId="0" borderId="100" xfId="0" applyFont="1" applyFill="1" applyBorder="1" applyAlignment="1">
      <alignment horizontal="center" vertical="center" wrapText="1"/>
    </xf>
    <xf numFmtId="0" fontId="8" fillId="0" borderId="100" xfId="0" applyFont="1" applyFill="1" applyBorder="1" applyAlignment="1">
      <alignment horizontal="center" vertical="center"/>
    </xf>
    <xf numFmtId="0" fontId="8" fillId="0" borderId="101" xfId="0" applyFont="1" applyFill="1" applyBorder="1" applyAlignment="1">
      <alignment horizontal="center" vertical="center"/>
    </xf>
    <xf numFmtId="0" fontId="7" fillId="0" borderId="0" xfId="0" applyFont="1" applyBorder="1" applyAlignment="1">
      <alignment horizontal="center" vertical="top"/>
    </xf>
    <xf numFmtId="0" fontId="13" fillId="0" borderId="30" xfId="0" applyFont="1" applyBorder="1" applyAlignment="1">
      <alignment horizontal="center" vertical="top"/>
    </xf>
    <xf numFmtId="0" fontId="13" fillId="0" borderId="40" xfId="0" applyFont="1" applyBorder="1" applyAlignment="1">
      <alignment horizontal="center" vertical="top"/>
    </xf>
    <xf numFmtId="0" fontId="6" fillId="0" borderId="31" xfId="0" applyFont="1" applyBorder="1" applyAlignment="1">
      <alignment horizontal="center" vertical="top"/>
    </xf>
    <xf numFmtId="0" fontId="0" fillId="0" borderId="31" xfId="0" applyBorder="1" applyAlignment="1">
      <alignment horizontal="center" vertical="top"/>
    </xf>
    <xf numFmtId="0" fontId="7" fillId="0" borderId="30" xfId="0" applyFont="1" applyBorder="1" applyAlignment="1">
      <alignment horizontal="center" vertical="top"/>
    </xf>
    <xf numFmtId="0" fontId="7" fillId="0" borderId="40" xfId="0" applyFont="1" applyBorder="1" applyAlignment="1">
      <alignment horizontal="center" vertical="top"/>
    </xf>
    <xf numFmtId="0" fontId="7" fillId="0" borderId="74" xfId="0" applyFont="1" applyFill="1" applyBorder="1" applyAlignment="1">
      <alignment horizontal="left" vertical="center" wrapText="1"/>
    </xf>
    <xf numFmtId="0" fontId="7" fillId="0" borderId="103" xfId="0" applyFont="1" applyFill="1" applyBorder="1" applyAlignment="1">
      <alignment horizontal="left" vertical="center" wrapText="1"/>
    </xf>
    <xf numFmtId="0" fontId="7" fillId="0" borderId="102" xfId="0" applyFont="1" applyFill="1" applyBorder="1" applyAlignment="1">
      <alignment horizontal="left" vertical="center" wrapText="1"/>
    </xf>
    <xf numFmtId="0" fontId="6" fillId="0" borderId="98" xfId="0" applyFont="1" applyBorder="1" applyAlignment="1">
      <alignment horizontal="left" vertical="center" wrapText="1"/>
    </xf>
    <xf numFmtId="0" fontId="6" fillId="0" borderId="62" xfId="0" applyFont="1" applyBorder="1" applyAlignment="1">
      <alignment horizontal="left" vertical="center" wrapText="1"/>
    </xf>
    <xf numFmtId="0" fontId="6" fillId="0" borderId="107" xfId="0" applyFont="1" applyBorder="1" applyAlignment="1">
      <alignment horizontal="left" vertical="center" wrapText="1"/>
    </xf>
    <xf numFmtId="0" fontId="7" fillId="0" borderId="98" xfId="0" applyFont="1" applyFill="1" applyBorder="1" applyAlignment="1">
      <alignment horizontal="left" vertical="center" wrapText="1"/>
    </xf>
    <xf numFmtId="0" fontId="7" fillId="0" borderId="107" xfId="0" applyFont="1" applyFill="1" applyBorder="1" applyAlignment="1">
      <alignment horizontal="left" vertical="center" wrapText="1"/>
    </xf>
    <xf numFmtId="0" fontId="7" fillId="0" borderId="61" xfId="0" applyFont="1" applyBorder="1" applyAlignment="1">
      <alignment horizontal="center"/>
    </xf>
    <xf numFmtId="0" fontId="8" fillId="0" borderId="73" xfId="0" applyFont="1" applyFill="1" applyBorder="1" applyAlignment="1">
      <alignment horizontal="center" vertical="top" wrapText="1"/>
    </xf>
    <xf numFmtId="0" fontId="8" fillId="0" borderId="75" xfId="0" applyFont="1" applyBorder="1" applyAlignment="1">
      <alignment horizontal="center"/>
    </xf>
    <xf numFmtId="0" fontId="7" fillId="0" borderId="126" xfId="0" applyFont="1" applyBorder="1" applyAlignment="1">
      <alignment horizontal="center" vertical="top" wrapText="1"/>
    </xf>
    <xf numFmtId="0" fontId="7" fillId="0" borderId="127" xfId="0" applyFont="1" applyBorder="1" applyAlignment="1">
      <alignment horizontal="center" vertical="top" wrapText="1"/>
    </xf>
    <xf numFmtId="0" fontId="7" fillId="0" borderId="148" xfId="0" applyFont="1" applyBorder="1" applyAlignment="1">
      <alignment horizontal="center" vertical="top" wrapText="1"/>
    </xf>
    <xf numFmtId="0" fontId="8" fillId="0" borderId="49" xfId="0" applyFont="1" applyBorder="1" applyAlignment="1">
      <alignment horizontal="center" vertical="top" wrapText="1"/>
    </xf>
    <xf numFmtId="0" fontId="8" fillId="0" borderId="50" xfId="0" applyFont="1" applyBorder="1" applyAlignment="1">
      <alignment horizontal="center" vertical="top" wrapText="1"/>
    </xf>
    <xf numFmtId="0" fontId="7" fillId="0" borderId="149" xfId="0" applyFont="1" applyBorder="1" applyAlignment="1">
      <alignment horizontal="center" vertical="top" wrapText="1"/>
    </xf>
    <xf numFmtId="0" fontId="7" fillId="0" borderId="150" xfId="0" applyFont="1" applyBorder="1" applyAlignment="1">
      <alignment horizontal="center" vertical="top" wrapText="1"/>
    </xf>
    <xf numFmtId="0" fontId="7" fillId="0" borderId="151" xfId="0" applyFont="1" applyBorder="1" applyAlignment="1">
      <alignment horizontal="center" vertical="top" wrapText="1"/>
    </xf>
    <xf numFmtId="0" fontId="7" fillId="0" borderId="128" xfId="0" applyFont="1" applyBorder="1" applyAlignment="1">
      <alignment horizontal="center" vertical="top" wrapText="1"/>
    </xf>
    <xf numFmtId="0" fontId="18" fillId="0" borderId="30" xfId="0" applyFont="1" applyFill="1" applyBorder="1" applyAlignment="1">
      <alignment vertical="center" wrapText="1"/>
    </xf>
    <xf numFmtId="0" fontId="18" fillId="0" borderId="40" xfId="0" applyFont="1" applyFill="1" applyBorder="1" applyAlignment="1">
      <alignment vertical="center" wrapText="1"/>
    </xf>
    <xf numFmtId="0" fontId="7" fillId="0" borderId="26" xfId="0" applyFont="1" applyFill="1" applyBorder="1" applyAlignment="1">
      <alignment vertical="center" wrapText="1"/>
    </xf>
    <xf numFmtId="0" fontId="7" fillId="0" borderId="11" xfId="0" applyFont="1" applyFill="1" applyBorder="1" applyAlignment="1">
      <alignment vertical="center" wrapText="1"/>
    </xf>
    <xf numFmtId="0" fontId="7" fillId="0" borderId="26" xfId="0" applyFont="1" applyFill="1" applyBorder="1" applyAlignment="1">
      <alignment vertical="top" wrapText="1"/>
    </xf>
    <xf numFmtId="0" fontId="7" fillId="0" borderId="11" xfId="0" applyFont="1" applyFill="1" applyBorder="1" applyAlignment="1">
      <alignment vertical="top" wrapText="1"/>
    </xf>
    <xf numFmtId="0" fontId="7" fillId="0" borderId="29" xfId="0" applyFont="1" applyFill="1" applyBorder="1" applyAlignment="1">
      <alignment vertical="center" wrapText="1"/>
    </xf>
    <xf numFmtId="0" fontId="7" fillId="0" borderId="61" xfId="0" applyFont="1" applyFill="1" applyBorder="1" applyAlignment="1">
      <alignment vertical="center" wrapText="1"/>
    </xf>
    <xf numFmtId="0" fontId="7" fillId="0" borderId="2" xfId="0" applyFont="1" applyFill="1" applyBorder="1" applyAlignment="1">
      <alignment vertical="center" wrapText="1"/>
    </xf>
    <xf numFmtId="0" fontId="7" fillId="0" borderId="76"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8" fillId="3" borderId="76" xfId="0" applyFont="1" applyFill="1" applyBorder="1" applyAlignment="1">
      <alignment horizontal="left" vertical="center" wrapText="1"/>
    </xf>
    <xf numFmtId="0" fontId="8" fillId="3" borderId="77" xfId="0" applyFont="1" applyFill="1" applyBorder="1" applyAlignment="1">
      <alignment horizontal="left" vertical="center" wrapText="1"/>
    </xf>
    <xf numFmtId="0" fontId="8" fillId="3" borderId="78" xfId="0" applyFont="1" applyFill="1" applyBorder="1" applyAlignment="1">
      <alignment horizontal="left" vertical="center" wrapText="1"/>
    </xf>
    <xf numFmtId="0" fontId="3" fillId="3" borderId="73" xfId="0" applyFont="1" applyFill="1" applyBorder="1" applyAlignment="1">
      <alignment horizontal="left" vertical="center" wrapText="1"/>
    </xf>
    <xf numFmtId="0" fontId="3" fillId="3" borderId="74" xfId="0" applyFont="1" applyFill="1" applyBorder="1" applyAlignment="1">
      <alignment horizontal="left" vertical="center" wrapText="1"/>
    </xf>
    <xf numFmtId="0" fontId="3" fillId="3" borderId="74" xfId="0" applyFont="1" applyFill="1" applyBorder="1" applyAlignment="1">
      <alignment horizontal="left" vertical="center"/>
    </xf>
    <xf numFmtId="0" fontId="3" fillId="3" borderId="75" xfId="0" applyFont="1" applyFill="1" applyBorder="1" applyAlignment="1">
      <alignment horizontal="left" vertical="center"/>
    </xf>
    <xf numFmtId="0" fontId="8" fillId="0" borderId="66" xfId="0" applyFont="1" applyBorder="1" applyAlignment="1">
      <alignment horizontal="center"/>
    </xf>
    <xf numFmtId="0" fontId="8" fillId="0" borderId="67" xfId="0" applyFont="1" applyBorder="1" applyAlignment="1">
      <alignment horizontal="center"/>
    </xf>
    <xf numFmtId="0" fontId="7" fillId="0" borderId="106" xfId="0" applyFont="1" applyBorder="1" applyAlignment="1">
      <alignment horizontal="center"/>
    </xf>
    <xf numFmtId="0" fontId="8" fillId="0" borderId="65" xfId="0" applyFont="1" applyFill="1" applyBorder="1" applyAlignment="1">
      <alignment horizontal="center" vertical="top" wrapText="1"/>
    </xf>
    <xf numFmtId="0" fontId="8" fillId="0" borderId="66" xfId="0" applyFont="1" applyFill="1" applyBorder="1" applyAlignment="1">
      <alignment horizontal="center" vertical="top" wrapText="1"/>
    </xf>
    <xf numFmtId="0" fontId="7" fillId="0" borderId="91" xfId="0" applyFont="1" applyFill="1" applyBorder="1" applyAlignment="1">
      <alignment horizontal="left" vertical="center" wrapText="1"/>
    </xf>
    <xf numFmtId="0" fontId="7" fillId="0" borderId="92" xfId="0" applyFont="1" applyFill="1" applyBorder="1" applyAlignment="1">
      <alignment horizontal="left" vertical="center" wrapText="1"/>
    </xf>
    <xf numFmtId="0" fontId="7" fillId="0" borderId="93" xfId="0" applyFont="1" applyFill="1" applyBorder="1" applyAlignment="1">
      <alignment horizontal="left" vertical="center" wrapText="1"/>
    </xf>
    <xf numFmtId="0" fontId="7" fillId="0" borderId="94" xfId="0" applyFont="1" applyBorder="1" applyAlignment="1">
      <alignment horizontal="left" vertical="center" wrapText="1"/>
    </xf>
    <xf numFmtId="0" fontId="7" fillId="0" borderId="92" xfId="0" applyFont="1" applyBorder="1" applyAlignment="1">
      <alignment horizontal="left" vertical="center" wrapText="1"/>
    </xf>
    <xf numFmtId="0" fontId="7" fillId="0" borderId="93" xfId="0" applyFont="1" applyBorder="1" applyAlignment="1">
      <alignment horizontal="left" vertical="center" wrapText="1"/>
    </xf>
    <xf numFmtId="0" fontId="7" fillId="0" borderId="95" xfId="0" applyFont="1" applyBorder="1" applyAlignment="1">
      <alignment horizontal="left" vertical="center" wrapText="1"/>
    </xf>
    <xf numFmtId="0" fontId="7" fillId="0" borderId="112"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7" fillId="0" borderId="113" xfId="0" applyFont="1" applyFill="1" applyBorder="1" applyAlignment="1">
      <alignment horizontal="left" vertical="center" wrapText="1"/>
    </xf>
    <xf numFmtId="0" fontId="7" fillId="0" borderId="114" xfId="0" applyFont="1" applyFill="1" applyBorder="1" applyAlignment="1">
      <alignment horizontal="left" vertical="center" wrapText="1"/>
    </xf>
    <xf numFmtId="0" fontId="7" fillId="0" borderId="115" xfId="0" applyFont="1" applyFill="1" applyBorder="1" applyAlignment="1">
      <alignment horizontal="left" vertical="center" wrapText="1"/>
    </xf>
    <xf numFmtId="0" fontId="7" fillId="0" borderId="114" xfId="0" applyFont="1" applyBorder="1" applyAlignment="1">
      <alignment horizontal="left" vertical="center" wrapText="1"/>
    </xf>
    <xf numFmtId="0" fontId="7" fillId="0" borderId="63" xfId="0" applyFont="1" applyBorder="1" applyAlignment="1">
      <alignment horizontal="left" vertical="center" wrapText="1"/>
    </xf>
    <xf numFmtId="0" fontId="7" fillId="0" borderId="113" xfId="0" applyFont="1" applyBorder="1" applyAlignment="1">
      <alignment horizontal="left" vertical="center" wrapText="1"/>
    </xf>
    <xf numFmtId="0" fontId="7" fillId="0" borderId="115" xfId="0" applyFont="1" applyBorder="1" applyAlignment="1">
      <alignment horizontal="left" vertical="center" wrapText="1"/>
    </xf>
    <xf numFmtId="0" fontId="7" fillId="0" borderId="110" xfId="0" applyFont="1" applyBorder="1" applyAlignment="1">
      <alignment horizontal="center" vertical="top" wrapText="1"/>
    </xf>
    <xf numFmtId="0" fontId="7" fillId="0" borderId="111" xfId="0" applyFont="1" applyBorder="1" applyAlignment="1">
      <alignment horizontal="center" vertical="top" wrapText="1"/>
    </xf>
    <xf numFmtId="0" fontId="7" fillId="0" borderId="97"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7" fillId="0" borderId="87" xfId="0" applyFont="1" applyFill="1" applyBorder="1" applyAlignment="1">
      <alignment horizontal="left" vertical="center" wrapText="1"/>
    </xf>
    <xf numFmtId="0" fontId="7" fillId="0" borderId="88" xfId="0" applyFont="1" applyFill="1" applyBorder="1" applyAlignment="1">
      <alignment horizontal="left" vertical="center" wrapText="1"/>
    </xf>
    <xf numFmtId="0" fontId="7" fillId="0" borderId="116" xfId="0" applyFont="1" applyBorder="1" applyAlignment="1">
      <alignment horizontal="left" vertical="center" wrapText="1"/>
    </xf>
    <xf numFmtId="0" fontId="7" fillId="0" borderId="87" xfId="0" applyFont="1" applyBorder="1" applyAlignment="1">
      <alignment horizontal="left" vertical="center" wrapText="1"/>
    </xf>
    <xf numFmtId="0" fontId="7" fillId="0" borderId="88" xfId="0" applyFont="1" applyBorder="1" applyAlignment="1">
      <alignment horizontal="left" vertical="center" wrapText="1"/>
    </xf>
    <xf numFmtId="0" fontId="7" fillId="0" borderId="117" xfId="0" applyFont="1" applyBorder="1" applyAlignment="1">
      <alignment horizontal="left" vertical="center" wrapText="1"/>
    </xf>
    <xf numFmtId="0" fontId="7" fillId="0" borderId="96" xfId="0" applyFont="1" applyFill="1" applyBorder="1" applyAlignment="1">
      <alignment horizontal="left" vertical="center" wrapText="1"/>
    </xf>
    <xf numFmtId="0" fontId="8" fillId="0" borderId="83" xfId="0" applyFont="1" applyBorder="1" applyAlignment="1">
      <alignment horizontal="center"/>
    </xf>
    <xf numFmtId="0" fontId="8" fillId="0" borderId="84" xfId="0" applyFont="1" applyBorder="1" applyAlignment="1">
      <alignment horizontal="center"/>
    </xf>
    <xf numFmtId="0" fontId="18" fillId="0" borderId="153" xfId="0" applyFont="1" applyFill="1" applyBorder="1" applyAlignment="1">
      <alignment vertical="center" wrapText="1"/>
    </xf>
    <xf numFmtId="0" fontId="18" fillId="0" borderId="154" xfId="0" applyFont="1" applyFill="1" applyBorder="1" applyAlignment="1">
      <alignment vertical="center" wrapText="1"/>
    </xf>
    <xf numFmtId="0" fontId="7" fillId="0" borderId="44" xfId="0" applyFont="1" applyFill="1" applyBorder="1" applyAlignment="1">
      <alignment vertical="center" wrapText="1"/>
    </xf>
    <xf numFmtId="0" fontId="7" fillId="0" borderId="45" xfId="0" applyFont="1" applyFill="1" applyBorder="1" applyAlignment="1">
      <alignment vertical="center" wrapText="1"/>
    </xf>
    <xf numFmtId="0" fontId="7" fillId="0" borderId="44" xfId="0" applyFont="1" applyFill="1" applyBorder="1" applyAlignment="1">
      <alignment vertical="top" wrapText="1"/>
    </xf>
    <xf numFmtId="0" fontId="7" fillId="0" borderId="45" xfId="0" applyFont="1" applyFill="1" applyBorder="1" applyAlignment="1">
      <alignment vertical="top" wrapText="1"/>
    </xf>
    <xf numFmtId="0" fontId="7" fillId="0" borderId="46" xfId="0" applyFont="1" applyFill="1" applyBorder="1" applyAlignment="1">
      <alignment vertical="center" wrapText="1"/>
    </xf>
    <xf numFmtId="0" fontId="7" fillId="0" borderId="47" xfId="0" applyFont="1" applyFill="1" applyBorder="1" applyAlignment="1">
      <alignment vertical="center" wrapText="1"/>
    </xf>
    <xf numFmtId="0" fontId="7" fillId="0" borderId="48" xfId="0" applyFont="1" applyFill="1" applyBorder="1" applyAlignment="1">
      <alignment vertical="center" wrapText="1"/>
    </xf>
    <xf numFmtId="0" fontId="7" fillId="0" borderId="21" xfId="0" applyFont="1" applyFill="1" applyBorder="1" applyAlignment="1">
      <alignment vertical="top" wrapText="1"/>
    </xf>
    <xf numFmtId="0" fontId="7" fillId="0" borderId="118" xfId="0" applyFont="1" applyFill="1" applyBorder="1" applyAlignment="1">
      <alignment vertical="top" wrapText="1"/>
    </xf>
    <xf numFmtId="0" fontId="7" fillId="0" borderId="85" xfId="0" applyFont="1" applyFill="1" applyBorder="1" applyAlignment="1">
      <alignment horizontal="left" vertical="top" wrapText="1"/>
    </xf>
    <xf numFmtId="0" fontId="7" fillId="0" borderId="22" xfId="0" applyFont="1" applyFill="1" applyBorder="1" applyAlignment="1">
      <alignment vertical="top" wrapText="1"/>
    </xf>
    <xf numFmtId="0" fontId="7" fillId="0" borderId="20" xfId="0" applyFont="1" applyBorder="1" applyAlignment="1">
      <alignment horizontal="left" vertical="top" wrapText="1"/>
    </xf>
    <xf numFmtId="0" fontId="7" fillId="0" borderId="21" xfId="0" applyFont="1" applyBorder="1" applyAlignment="1">
      <alignment vertical="top" wrapText="1"/>
    </xf>
    <xf numFmtId="0" fontId="7" fillId="0" borderId="22" xfId="0" applyFont="1" applyBorder="1" applyAlignment="1">
      <alignment vertical="top" wrapText="1"/>
    </xf>
    <xf numFmtId="0" fontId="7" fillId="0" borderId="90" xfId="0" applyFont="1" applyFill="1" applyBorder="1" applyAlignment="1">
      <alignment horizontal="left" vertical="top" wrapText="1"/>
    </xf>
    <xf numFmtId="0" fontId="7" fillId="0" borderId="89" xfId="0" applyFont="1" applyFill="1" applyBorder="1" applyAlignment="1">
      <alignment horizontal="left" vertical="top" wrapText="1"/>
    </xf>
    <xf numFmtId="0" fontId="7" fillId="0" borderId="79" xfId="0" applyFont="1" applyBorder="1" applyAlignment="1">
      <alignment horizontal="center" vertical="top"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22" xfId="0" applyFont="1" applyBorder="1" applyAlignment="1">
      <alignment horizontal="center" vertical="center" wrapText="1"/>
    </xf>
    <xf numFmtId="0" fontId="16" fillId="0" borderId="62" xfId="0" applyFont="1" applyBorder="1" applyAlignment="1">
      <alignment horizontal="left" vertical="center" wrapText="1"/>
    </xf>
    <xf numFmtId="0" fontId="16" fillId="0" borderId="107" xfId="0" applyFont="1" applyBorder="1" applyAlignment="1">
      <alignment horizontal="left" vertical="center" wrapText="1"/>
    </xf>
    <xf numFmtId="0" fontId="16" fillId="0" borderId="74" xfId="0" applyFont="1" applyBorder="1" applyAlignment="1">
      <alignment horizontal="left" vertical="center" wrapText="1"/>
    </xf>
    <xf numFmtId="0" fontId="18" fillId="0" borderId="30" xfId="0" applyFont="1" applyBorder="1" applyAlignment="1">
      <alignment horizontal="center" vertical="top" wrapText="1"/>
    </xf>
    <xf numFmtId="0" fontId="18" fillId="0" borderId="31" xfId="0" applyFont="1" applyBorder="1" applyAlignment="1">
      <alignment horizontal="center" vertical="top" wrapText="1"/>
    </xf>
    <xf numFmtId="0" fontId="18" fillId="0" borderId="40" xfId="0" applyFont="1" applyBorder="1" applyAlignment="1">
      <alignment horizontal="center" vertical="top" wrapText="1"/>
    </xf>
    <xf numFmtId="0" fontId="16" fillId="0" borderId="75" xfId="0" applyFont="1" applyBorder="1" applyAlignment="1">
      <alignment horizontal="left" vertical="center" wrapText="1"/>
    </xf>
    <xf numFmtId="0" fontId="3" fillId="0" borderId="0" xfId="0" applyFont="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14" fontId="0" fillId="0" borderId="20" xfId="0" applyNumberFormat="1" applyBorder="1" applyAlignment="1">
      <alignment horizontal="center"/>
    </xf>
    <xf numFmtId="14" fontId="0" fillId="0" borderId="21" xfId="0" applyNumberFormat="1" applyBorder="1" applyAlignment="1">
      <alignment horizontal="center"/>
    </xf>
    <xf numFmtId="14" fontId="0" fillId="0" borderId="22" xfId="0" applyNumberFormat="1" applyBorder="1" applyAlignment="1">
      <alignment horizontal="center"/>
    </xf>
    <xf numFmtId="0" fontId="11" fillId="0" borderId="25" xfId="0" applyFont="1" applyBorder="1" applyAlignment="1">
      <alignment horizontal="center"/>
    </xf>
    <xf numFmtId="0" fontId="11" fillId="0" borderId="3" xfId="0" applyFont="1" applyBorder="1" applyAlignment="1">
      <alignment horizontal="center"/>
    </xf>
    <xf numFmtId="0" fontId="11" fillId="0" borderId="42" xfId="0" applyFont="1" applyBorder="1" applyAlignment="1">
      <alignment horizontal="center"/>
    </xf>
    <xf numFmtId="0" fontId="11" fillId="0" borderId="26" xfId="0" applyFont="1" applyBorder="1" applyAlignment="1">
      <alignment horizontal="center"/>
    </xf>
    <xf numFmtId="0" fontId="11" fillId="0" borderId="0" xfId="0" applyFont="1" applyBorder="1" applyAlignment="1">
      <alignment horizontal="center"/>
    </xf>
    <xf numFmtId="0" fontId="11" fillId="0" borderId="11" xfId="0" applyFont="1" applyBorder="1" applyAlignment="1">
      <alignment horizontal="center"/>
    </xf>
    <xf numFmtId="0" fontId="11" fillId="0" borderId="29" xfId="0" applyFont="1" applyBorder="1" applyAlignment="1">
      <alignment horizontal="center"/>
    </xf>
    <xf numFmtId="0" fontId="11" fillId="0" borderId="61" xfId="0" applyFont="1" applyBorder="1" applyAlignment="1">
      <alignment horizontal="center"/>
    </xf>
    <xf numFmtId="0" fontId="11" fillId="0" borderId="2"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0" fillId="0" borderId="26" xfId="0" applyFont="1" applyBorder="1" applyAlignment="1">
      <alignment horizontal="center"/>
    </xf>
    <xf numFmtId="0" fontId="10" fillId="0" borderId="0" xfId="0" applyFont="1" applyBorder="1" applyAlignment="1">
      <alignment horizontal="center"/>
    </xf>
    <xf numFmtId="0" fontId="10" fillId="0" borderId="11" xfId="0" applyFont="1" applyBorder="1" applyAlignment="1">
      <alignment horizontal="center"/>
    </xf>
    <xf numFmtId="0" fontId="10" fillId="0" borderId="29" xfId="0" applyFont="1" applyBorder="1" applyAlignment="1">
      <alignment horizontal="center"/>
    </xf>
    <xf numFmtId="0" fontId="10" fillId="0" borderId="61" xfId="0" applyFont="1" applyBorder="1" applyAlignment="1">
      <alignment horizontal="center"/>
    </xf>
    <xf numFmtId="0" fontId="10" fillId="0" borderId="2" xfId="0" applyFont="1" applyBorder="1" applyAlignment="1">
      <alignment horizontal="center"/>
    </xf>
    <xf numFmtId="0" fontId="4" fillId="0" borderId="25" xfId="0" applyFont="1" applyBorder="1" applyAlignment="1">
      <alignment horizontal="center"/>
    </xf>
    <xf numFmtId="0" fontId="4" fillId="0" borderId="3" xfId="0" applyFont="1" applyBorder="1" applyAlignment="1">
      <alignment horizontal="center"/>
    </xf>
    <xf numFmtId="0" fontId="4" fillId="0" borderId="42" xfId="0" applyFont="1" applyBorder="1" applyAlignment="1">
      <alignment horizontal="center"/>
    </xf>
    <xf numFmtId="0" fontId="4" fillId="0" borderId="91" xfId="0" applyFont="1" applyBorder="1" applyAlignment="1">
      <alignment horizontal="center" vertical="center" wrapText="1"/>
    </xf>
    <xf numFmtId="0" fontId="4" fillId="0" borderId="93" xfId="0" applyFont="1" applyBorder="1" applyAlignment="1">
      <alignment horizontal="center" vertical="center" wrapText="1"/>
    </xf>
    <xf numFmtId="0" fontId="16" fillId="0" borderId="77" xfId="0" applyFont="1" applyBorder="1" applyAlignment="1">
      <alignment horizontal="left" vertical="center" wrapText="1"/>
    </xf>
    <xf numFmtId="0" fontId="16" fillId="0" borderId="78" xfId="0" applyFont="1" applyBorder="1" applyAlignment="1">
      <alignment horizontal="left" vertical="center" wrapText="1"/>
    </xf>
  </cellXfs>
  <cellStyles count="1">
    <cellStyle name="Normal" xfId="0" builtinId="0"/>
  </cellStyles>
  <dxfs count="3">
    <dxf>
      <font>
        <b/>
        <i val="0"/>
        <condense val="0"/>
        <extend val="0"/>
      </font>
      <fill>
        <patternFill>
          <bgColor indexed="51"/>
        </patternFill>
      </fill>
    </dxf>
    <dxf>
      <font>
        <b/>
        <i val="0"/>
        <condense val="0"/>
        <extend val="0"/>
      </font>
      <fill>
        <patternFill>
          <bgColor indexed="22"/>
        </patternFill>
      </fill>
    </dxf>
    <dxf>
      <font>
        <b/>
        <i val="0"/>
        <condense val="0"/>
        <extend val="0"/>
        <color indexed="9"/>
      </font>
      <fill>
        <patternFill>
          <bgColor indexed="1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2</xdr:row>
      <xdr:rowOff>38100</xdr:rowOff>
    </xdr:from>
    <xdr:to>
      <xdr:col>2</xdr:col>
      <xdr:colOff>9525</xdr:colOff>
      <xdr:row>6</xdr:row>
      <xdr:rowOff>182880</xdr:rowOff>
    </xdr:to>
    <xdr:pic>
      <xdr:nvPicPr>
        <xdr:cNvPr id="109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14375" y="361950"/>
          <a:ext cx="1123950" cy="952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xdr:colOff>
      <xdr:row>0</xdr:row>
      <xdr:rowOff>142875</xdr:rowOff>
    </xdr:from>
    <xdr:to>
      <xdr:col>2</xdr:col>
      <xdr:colOff>1143000</xdr:colOff>
      <xdr:row>4</xdr:row>
      <xdr:rowOff>47625</xdr:rowOff>
    </xdr:to>
    <xdr:pic>
      <xdr:nvPicPr>
        <xdr:cNvPr id="3187" name="Picture 2" descr="C:\Users\dave bull\Pictures\General Pics\Logos\SC21 logos\sc21logoInter.jpg"/>
        <xdr:cNvPicPr>
          <a:picLocks noChangeAspect="1" noChangeArrowheads="1"/>
        </xdr:cNvPicPr>
      </xdr:nvPicPr>
      <xdr:blipFill>
        <a:blip xmlns:r="http://schemas.openxmlformats.org/officeDocument/2006/relationships" r:embed="rId1" cstate="print"/>
        <a:srcRect/>
        <a:stretch>
          <a:fillRect/>
        </a:stretch>
      </xdr:blipFill>
      <xdr:spPr bwMode="auto">
        <a:xfrm>
          <a:off x="866775" y="142875"/>
          <a:ext cx="1133475" cy="895350"/>
        </a:xfrm>
        <a:prstGeom prst="rect">
          <a:avLst/>
        </a:prstGeom>
        <a:noFill/>
        <a:ln w="9525">
          <a:noFill/>
          <a:miter lim="800000"/>
          <a:headEnd/>
          <a:tailEnd/>
        </a:ln>
      </xdr:spPr>
    </xdr:pic>
    <xdr:clientData/>
  </xdr:twoCellAnchor>
  <xdr:twoCellAnchor editAs="oneCell">
    <xdr:from>
      <xdr:col>11</xdr:col>
      <xdr:colOff>457200</xdr:colOff>
      <xdr:row>0</xdr:row>
      <xdr:rowOff>152400</xdr:rowOff>
    </xdr:from>
    <xdr:to>
      <xdr:col>12</xdr:col>
      <xdr:colOff>1019175</xdr:colOff>
      <xdr:row>4</xdr:row>
      <xdr:rowOff>66675</xdr:rowOff>
    </xdr:to>
    <xdr:pic>
      <xdr:nvPicPr>
        <xdr:cNvPr id="3188" name="Picture 3" descr="C:\Users\dave bull\Pictures\General Pics\Logos\SC21 logos\sc21logoInter.jpg"/>
        <xdr:cNvPicPr>
          <a:picLocks noChangeAspect="1" noChangeArrowheads="1"/>
        </xdr:cNvPicPr>
      </xdr:nvPicPr>
      <xdr:blipFill>
        <a:blip xmlns:r="http://schemas.openxmlformats.org/officeDocument/2006/relationships" r:embed="rId1" cstate="print"/>
        <a:srcRect/>
        <a:stretch>
          <a:fillRect/>
        </a:stretch>
      </xdr:blipFill>
      <xdr:spPr bwMode="auto">
        <a:xfrm>
          <a:off x="7581900" y="152400"/>
          <a:ext cx="1171575" cy="904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29"/>
  <sheetViews>
    <sheetView topLeftCell="A9" zoomScale="70" zoomScaleNormal="70" workbookViewId="0">
      <selection activeCell="E37" sqref="E37"/>
    </sheetView>
  </sheetViews>
  <sheetFormatPr defaultColWidth="8.85546875" defaultRowHeight="15"/>
  <cols>
    <col min="1" max="2" width="8.85546875" style="52"/>
    <col min="3" max="3" width="11.5703125" style="52" customWidth="1"/>
    <col min="4" max="4" width="12.28515625" style="52" customWidth="1"/>
    <col min="5" max="16384" width="8.85546875" style="52"/>
  </cols>
  <sheetData>
    <row r="3" spans="3:12" ht="15.75">
      <c r="G3" s="78" t="s">
        <v>338</v>
      </c>
    </row>
    <row r="4" spans="3:12" ht="15.75">
      <c r="D4" s="99" t="s">
        <v>16</v>
      </c>
      <c r="E4" s="99"/>
      <c r="F4" s="99"/>
      <c r="G4" s="99"/>
      <c r="H4" s="99"/>
      <c r="I4" s="99"/>
      <c r="J4" s="99"/>
    </row>
    <row r="5" spans="3:12">
      <c r="D5" s="52" t="s">
        <v>340</v>
      </c>
    </row>
    <row r="7" spans="3:12" ht="24.6" customHeight="1"/>
    <row r="8" spans="3:12" ht="24.6" customHeight="1">
      <c r="C8" s="99" t="s">
        <v>72</v>
      </c>
      <c r="D8" s="100"/>
      <c r="E8" s="101"/>
      <c r="F8" s="102"/>
      <c r="G8" s="102"/>
      <c r="H8" s="102"/>
      <c r="I8" s="102"/>
      <c r="J8" s="102"/>
      <c r="K8" s="102"/>
      <c r="L8" s="103"/>
    </row>
    <row r="9" spans="3:12" ht="24.6" customHeight="1">
      <c r="C9" s="79"/>
      <c r="E9" s="80"/>
      <c r="F9" s="80"/>
      <c r="G9" s="80"/>
      <c r="H9" s="80"/>
      <c r="I9" s="80"/>
      <c r="J9" s="80"/>
      <c r="K9" s="80"/>
      <c r="L9" s="80"/>
    </row>
    <row r="10" spans="3:12" ht="24.6" customHeight="1">
      <c r="C10" s="99" t="s">
        <v>110</v>
      </c>
      <c r="D10" s="100"/>
      <c r="E10" s="101"/>
      <c r="F10" s="102"/>
      <c r="G10" s="102"/>
      <c r="H10" s="102"/>
      <c r="I10" s="102"/>
      <c r="J10" s="102"/>
      <c r="K10" s="102"/>
      <c r="L10" s="103"/>
    </row>
    <row r="11" spans="3:12" ht="24.6" customHeight="1">
      <c r="C11" s="79"/>
      <c r="E11" s="81"/>
      <c r="F11" s="81"/>
      <c r="G11" s="81"/>
      <c r="H11" s="81"/>
      <c r="I11" s="81"/>
      <c r="J11" s="81"/>
      <c r="K11" s="81"/>
      <c r="L11" s="81"/>
    </row>
    <row r="12" spans="3:12" ht="24.6" customHeight="1">
      <c r="C12" s="99" t="s">
        <v>109</v>
      </c>
      <c r="D12" s="100"/>
      <c r="E12" s="101"/>
      <c r="F12" s="102"/>
      <c r="G12" s="102"/>
      <c r="H12" s="102"/>
      <c r="I12" s="102"/>
      <c r="J12" s="102"/>
      <c r="K12" s="102"/>
      <c r="L12" s="103"/>
    </row>
    <row r="13" spans="3:12" ht="24.6" customHeight="1">
      <c r="C13" s="79"/>
      <c r="E13" s="80"/>
      <c r="F13" s="80"/>
      <c r="G13" s="80"/>
      <c r="H13" s="80"/>
      <c r="I13" s="80"/>
      <c r="J13" s="80"/>
      <c r="K13" s="80"/>
      <c r="L13" s="80"/>
    </row>
    <row r="14" spans="3:12" ht="24.6" customHeight="1">
      <c r="C14" s="99" t="s">
        <v>73</v>
      </c>
      <c r="D14" s="100"/>
      <c r="E14" s="104"/>
      <c r="F14" s="102"/>
      <c r="G14" s="102"/>
      <c r="H14" s="102"/>
      <c r="I14" s="102"/>
      <c r="J14" s="102"/>
      <c r="K14" s="102"/>
      <c r="L14" s="103"/>
    </row>
    <row r="15" spans="3:12" ht="24.6" customHeight="1">
      <c r="C15" s="79"/>
    </row>
    <row r="16" spans="3:12" ht="24.6" customHeight="1">
      <c r="C16" s="99" t="s">
        <v>74</v>
      </c>
      <c r="D16" s="100"/>
      <c r="E16" s="101"/>
      <c r="F16" s="102"/>
      <c r="G16" s="102"/>
      <c r="H16" s="102"/>
      <c r="I16" s="102"/>
      <c r="J16" s="102"/>
      <c r="K16" s="102"/>
      <c r="L16" s="103"/>
    </row>
    <row r="17" spans="1:13" ht="24.6" customHeight="1">
      <c r="C17" s="99" t="s">
        <v>75</v>
      </c>
      <c r="D17" s="100"/>
      <c r="E17" s="101"/>
      <c r="F17" s="102"/>
      <c r="G17" s="102"/>
      <c r="H17" s="102"/>
      <c r="I17" s="102"/>
      <c r="J17" s="102"/>
      <c r="K17" s="102"/>
      <c r="L17" s="103"/>
    </row>
    <row r="18" spans="1:13" ht="24.6" customHeight="1">
      <c r="C18" s="79"/>
    </row>
    <row r="19" spans="1:13" ht="24.6" customHeight="1">
      <c r="C19" s="99" t="s">
        <v>76</v>
      </c>
      <c r="D19" s="100"/>
      <c r="E19" s="101"/>
      <c r="F19" s="102"/>
      <c r="G19" s="102"/>
      <c r="H19" s="102"/>
      <c r="I19" s="102"/>
      <c r="J19" s="102"/>
      <c r="K19" s="102"/>
      <c r="L19" s="103"/>
    </row>
    <row r="20" spans="1:13" ht="24.6" customHeight="1">
      <c r="C20" s="99" t="s">
        <v>76</v>
      </c>
      <c r="D20" s="100"/>
      <c r="E20" s="101"/>
      <c r="F20" s="102"/>
      <c r="G20" s="102"/>
      <c r="H20" s="102"/>
      <c r="I20" s="102"/>
      <c r="J20" s="102"/>
      <c r="K20" s="102"/>
      <c r="L20" s="103"/>
    </row>
    <row r="21" spans="1:13" ht="24.6" customHeight="1">
      <c r="C21" s="99" t="s">
        <v>76</v>
      </c>
      <c r="D21" s="100"/>
      <c r="E21" s="101"/>
      <c r="F21" s="102"/>
      <c r="G21" s="102"/>
      <c r="H21" s="102"/>
      <c r="I21" s="102"/>
      <c r="J21" s="102"/>
      <c r="K21" s="102"/>
      <c r="L21" s="103"/>
    </row>
    <row r="22" spans="1:13" ht="24.6" customHeight="1">
      <c r="C22" s="99" t="s">
        <v>76</v>
      </c>
      <c r="D22" s="100"/>
      <c r="E22" s="101"/>
      <c r="F22" s="102"/>
      <c r="G22" s="102"/>
      <c r="H22" s="102"/>
      <c r="I22" s="102"/>
      <c r="J22" s="102"/>
      <c r="K22" s="102"/>
      <c r="L22" s="103"/>
    </row>
    <row r="23" spans="1:13" ht="24.6" customHeight="1">
      <c r="C23" s="99" t="s">
        <v>76</v>
      </c>
      <c r="D23" s="100"/>
      <c r="E23" s="101"/>
      <c r="F23" s="102"/>
      <c r="G23" s="102"/>
      <c r="H23" s="102"/>
      <c r="I23" s="102"/>
      <c r="J23" s="102"/>
      <c r="K23" s="102"/>
      <c r="L23" s="103"/>
    </row>
    <row r="24" spans="1:13" ht="24.6" customHeight="1">
      <c r="C24" s="99" t="s">
        <v>76</v>
      </c>
      <c r="D24" s="100"/>
      <c r="E24" s="101"/>
      <c r="F24" s="102"/>
      <c r="G24" s="102"/>
      <c r="H24" s="102"/>
      <c r="I24" s="102"/>
      <c r="J24" s="102"/>
      <c r="K24" s="102"/>
      <c r="L24" s="103"/>
    </row>
    <row r="26" spans="1:13" ht="15.75">
      <c r="A26" s="99" t="s">
        <v>15</v>
      </c>
      <c r="B26" s="99"/>
      <c r="C26" s="99"/>
      <c r="D26" s="99"/>
      <c r="E26" s="99"/>
      <c r="F26" s="99"/>
      <c r="G26" s="99"/>
      <c r="H26" s="99"/>
      <c r="I26" s="99"/>
      <c r="J26" s="99"/>
      <c r="K26" s="99"/>
      <c r="L26" s="99"/>
      <c r="M26" s="99"/>
    </row>
    <row r="28" spans="1:13">
      <c r="A28" s="105" t="s">
        <v>337</v>
      </c>
      <c r="B28" s="105"/>
      <c r="C28" s="105"/>
      <c r="D28" s="105"/>
      <c r="E28" s="105"/>
      <c r="F28" s="105"/>
      <c r="G28" s="105"/>
      <c r="H28" s="105"/>
      <c r="I28" s="105"/>
      <c r="J28" s="105"/>
      <c r="K28" s="105"/>
      <c r="L28" s="105"/>
      <c r="M28" s="105"/>
    </row>
    <row r="29" spans="1:13">
      <c r="A29" s="105"/>
      <c r="B29" s="105"/>
      <c r="C29" s="105"/>
      <c r="D29" s="105"/>
      <c r="E29" s="105"/>
      <c r="F29" s="105"/>
      <c r="G29" s="105"/>
      <c r="H29" s="105"/>
      <c r="I29" s="105"/>
      <c r="J29" s="105"/>
      <c r="K29" s="105"/>
      <c r="L29" s="105"/>
      <c r="M29" s="105"/>
    </row>
  </sheetData>
  <mergeCells count="27">
    <mergeCell ref="C12:D12"/>
    <mergeCell ref="C14:D14"/>
    <mergeCell ref="C16:D16"/>
    <mergeCell ref="C17:D17"/>
    <mergeCell ref="A28:M29"/>
    <mergeCell ref="C20:D20"/>
    <mergeCell ref="C21:D21"/>
    <mergeCell ref="C22:D22"/>
    <mergeCell ref="C23:D23"/>
    <mergeCell ref="C24:D24"/>
    <mergeCell ref="E24:L24"/>
    <mergeCell ref="D4:J4"/>
    <mergeCell ref="C8:D8"/>
    <mergeCell ref="A26:M26"/>
    <mergeCell ref="E19:L19"/>
    <mergeCell ref="E20:L20"/>
    <mergeCell ref="E10:L10"/>
    <mergeCell ref="E14:L14"/>
    <mergeCell ref="E16:L16"/>
    <mergeCell ref="E17:L17"/>
    <mergeCell ref="E8:L8"/>
    <mergeCell ref="E12:L12"/>
    <mergeCell ref="C19:D19"/>
    <mergeCell ref="E21:L21"/>
    <mergeCell ref="E22:L22"/>
    <mergeCell ref="E23:L23"/>
    <mergeCell ref="C10:D10"/>
  </mergeCells>
  <phoneticPr fontId="1" type="noConversion"/>
  <pageMargins left="0.74803149606299213" right="0.74803149606299213" top="0.98425196850393704" bottom="0.98425196850393704" header="0.51181102362204722" footer="0.51181102362204722"/>
  <pageSetup paperSize="9" scale="7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4"/>
  <sheetViews>
    <sheetView view="pageBreakPreview" zoomScale="70" zoomScaleNormal="80" zoomScaleSheetLayoutView="70" workbookViewId="0">
      <selection sqref="A1:B1"/>
    </sheetView>
  </sheetViews>
  <sheetFormatPr defaultColWidth="8.85546875" defaultRowHeight="15"/>
  <cols>
    <col min="1" max="1" width="7.7109375" style="7" customWidth="1"/>
    <col min="2" max="2" width="8.140625" style="7" customWidth="1"/>
    <col min="3" max="18" width="7.7109375" style="7" customWidth="1"/>
    <col min="19" max="21" width="8.7109375" style="7" customWidth="1"/>
    <col min="22" max="22" width="2.28515625" style="7" customWidth="1"/>
    <col min="23" max="24" width="8.85546875" style="7"/>
    <col min="25" max="25" width="8.85546875" style="7" customWidth="1"/>
    <col min="26" max="26" width="8.85546875" style="7" hidden="1" customWidth="1"/>
    <col min="27" max="16384" width="8.85546875" style="7"/>
  </cols>
  <sheetData>
    <row r="1" spans="1:26" ht="16.5" thickTop="1">
      <c r="A1" s="259" t="s">
        <v>0</v>
      </c>
      <c r="B1" s="260"/>
      <c r="C1" s="261" t="s">
        <v>1</v>
      </c>
      <c r="D1" s="262"/>
      <c r="E1" s="262"/>
      <c r="F1" s="262"/>
      <c r="G1" s="262"/>
      <c r="H1" s="262"/>
      <c r="I1" s="262"/>
      <c r="J1" s="262"/>
      <c r="K1" s="262"/>
      <c r="L1" s="262"/>
      <c r="M1" s="262"/>
      <c r="N1" s="262"/>
      <c r="O1" s="262"/>
      <c r="P1" s="262"/>
      <c r="Q1" s="262"/>
      <c r="R1" s="262"/>
      <c r="S1" s="262"/>
      <c r="T1" s="262"/>
      <c r="U1" s="263"/>
    </row>
    <row r="2" spans="1:26" ht="108" customHeight="1" thickBot="1">
      <c r="A2" s="264" t="s">
        <v>264</v>
      </c>
      <c r="B2" s="265"/>
      <c r="C2" s="266" t="s">
        <v>104</v>
      </c>
      <c r="D2" s="267"/>
      <c r="E2" s="267"/>
      <c r="F2" s="267"/>
      <c r="G2" s="267"/>
      <c r="H2" s="267"/>
      <c r="I2" s="267"/>
      <c r="J2" s="267"/>
      <c r="K2" s="267"/>
      <c r="L2" s="267"/>
      <c r="M2" s="267"/>
      <c r="N2" s="267"/>
      <c r="O2" s="267"/>
      <c r="P2" s="267"/>
      <c r="Q2" s="267"/>
      <c r="R2" s="267"/>
      <c r="S2" s="267"/>
      <c r="T2" s="267"/>
      <c r="U2" s="268"/>
    </row>
    <row r="3" spans="1:26" ht="16.899999999999999" customHeight="1" thickTop="1" thickBot="1">
      <c r="A3" s="165" t="s">
        <v>4</v>
      </c>
      <c r="B3" s="143"/>
      <c r="C3" s="166"/>
      <c r="D3" s="168" t="s">
        <v>4</v>
      </c>
      <c r="E3" s="159"/>
      <c r="F3" s="159"/>
      <c r="G3" s="142" t="s">
        <v>4</v>
      </c>
      <c r="H3" s="143"/>
      <c r="I3" s="143"/>
      <c r="J3" s="143"/>
      <c r="K3" s="167"/>
      <c r="L3" s="158" t="s">
        <v>4</v>
      </c>
      <c r="M3" s="159"/>
      <c r="N3" s="159"/>
      <c r="O3" s="159"/>
      <c r="P3" s="160"/>
      <c r="Q3" s="142" t="s">
        <v>4</v>
      </c>
      <c r="R3" s="143"/>
      <c r="S3" s="143"/>
      <c r="T3" s="143"/>
      <c r="U3" s="144"/>
    </row>
    <row r="4" spans="1:26" ht="16.5" thickBot="1">
      <c r="A4" s="296" t="s">
        <v>5</v>
      </c>
      <c r="B4" s="235"/>
      <c r="C4" s="236"/>
      <c r="D4" s="241" t="s">
        <v>6</v>
      </c>
      <c r="E4" s="238"/>
      <c r="F4" s="238"/>
      <c r="G4" s="162" t="s">
        <v>7</v>
      </c>
      <c r="H4" s="163"/>
      <c r="I4" s="163"/>
      <c r="J4" s="163"/>
      <c r="K4" s="190"/>
      <c r="L4" s="237" t="s">
        <v>8</v>
      </c>
      <c r="M4" s="238"/>
      <c r="N4" s="238"/>
      <c r="O4" s="238"/>
      <c r="P4" s="239"/>
      <c r="Q4" s="234" t="s">
        <v>9</v>
      </c>
      <c r="R4" s="235"/>
      <c r="S4" s="235"/>
      <c r="T4" s="235"/>
      <c r="U4" s="297"/>
      <c r="W4" s="251" t="s">
        <v>291</v>
      </c>
      <c r="X4" s="252"/>
    </row>
    <row r="5" spans="1:26" ht="156" customHeight="1" thickBot="1">
      <c r="A5" s="342" t="s">
        <v>10</v>
      </c>
      <c r="B5" s="243"/>
      <c r="C5" s="254"/>
      <c r="D5" s="242" t="s">
        <v>296</v>
      </c>
      <c r="E5" s="243"/>
      <c r="F5" s="255"/>
      <c r="G5" s="373" t="s">
        <v>297</v>
      </c>
      <c r="H5" s="373"/>
      <c r="I5" s="373"/>
      <c r="J5" s="373"/>
      <c r="K5" s="373"/>
      <c r="L5" s="253" t="s">
        <v>298</v>
      </c>
      <c r="M5" s="243"/>
      <c r="N5" s="243"/>
      <c r="O5" s="243"/>
      <c r="P5" s="255"/>
      <c r="Q5" s="253" t="s">
        <v>299</v>
      </c>
      <c r="R5" s="243"/>
      <c r="S5" s="243"/>
      <c r="T5" s="243"/>
      <c r="U5" s="343"/>
      <c r="W5" s="175"/>
      <c r="X5" s="249"/>
    </row>
    <row r="6" spans="1:26" ht="25.5" customHeight="1" thickBot="1">
      <c r="A6" s="39"/>
      <c r="B6" s="37"/>
      <c r="C6" s="37"/>
      <c r="D6" s="37"/>
      <c r="E6" s="37"/>
      <c r="F6" s="37"/>
      <c r="G6" s="37"/>
      <c r="H6" s="37"/>
      <c r="I6" s="37"/>
      <c r="J6" s="37"/>
      <c r="K6" s="37"/>
      <c r="L6" s="37"/>
      <c r="M6" s="37"/>
      <c r="N6" s="37"/>
      <c r="O6" s="37"/>
      <c r="P6" s="37"/>
      <c r="Q6" s="37"/>
      <c r="R6" s="37"/>
      <c r="S6" s="37"/>
      <c r="T6" s="37"/>
      <c r="U6" s="40"/>
      <c r="W6" s="184" t="s">
        <v>293</v>
      </c>
      <c r="X6" s="185"/>
    </row>
    <row r="7" spans="1:26" ht="18.75" customHeight="1" thickTop="1" thickBot="1">
      <c r="A7" s="45">
        <v>0</v>
      </c>
      <c r="B7" s="46">
        <v>5</v>
      </c>
      <c r="C7" s="46">
        <v>10</v>
      </c>
      <c r="D7" s="47">
        <v>15</v>
      </c>
      <c r="E7" s="47">
        <v>20</v>
      </c>
      <c r="F7" s="47">
        <v>25</v>
      </c>
      <c r="G7" s="46" t="s">
        <v>7</v>
      </c>
      <c r="H7" s="46">
        <v>35</v>
      </c>
      <c r="I7" s="46">
        <v>40</v>
      </c>
      <c r="J7" s="59">
        <v>45</v>
      </c>
      <c r="K7" s="59">
        <v>50</v>
      </c>
      <c r="L7" s="47">
        <v>55</v>
      </c>
      <c r="M7" s="47">
        <v>60</v>
      </c>
      <c r="N7" s="47">
        <v>65</v>
      </c>
      <c r="O7" s="47">
        <v>70</v>
      </c>
      <c r="P7" s="47">
        <v>75</v>
      </c>
      <c r="Q7" s="46">
        <v>80</v>
      </c>
      <c r="R7" s="46">
        <v>85</v>
      </c>
      <c r="S7" s="46">
        <v>90</v>
      </c>
      <c r="T7" s="46">
        <v>95</v>
      </c>
      <c r="U7" s="48">
        <v>100</v>
      </c>
      <c r="W7" s="169"/>
      <c r="X7" s="245"/>
      <c r="Z7" s="31" t="s">
        <v>9</v>
      </c>
    </row>
    <row r="8" spans="1:26" ht="18.75" customHeight="1" thickTop="1" thickBot="1">
      <c r="A8" s="182"/>
      <c r="B8" s="182"/>
      <c r="C8" s="182"/>
      <c r="D8" s="182"/>
      <c r="E8" s="182"/>
      <c r="F8" s="182"/>
      <c r="G8" s="182"/>
      <c r="H8" s="182"/>
      <c r="I8" s="182"/>
      <c r="J8" s="182"/>
      <c r="K8" s="182"/>
      <c r="L8" s="182"/>
      <c r="M8" s="182"/>
      <c r="N8" s="182"/>
      <c r="O8" s="182"/>
      <c r="P8" s="182"/>
      <c r="Q8" s="182"/>
      <c r="R8" s="182"/>
      <c r="S8" s="182"/>
      <c r="T8" s="182"/>
      <c r="U8" s="182"/>
      <c r="W8" s="25"/>
      <c r="X8" s="25"/>
      <c r="Z8" s="31" t="s">
        <v>8</v>
      </c>
    </row>
    <row r="9" spans="1:26" ht="16.5" thickTop="1">
      <c r="A9" s="246" t="s">
        <v>105</v>
      </c>
      <c r="B9" s="247"/>
      <c r="C9" s="247"/>
      <c r="D9" s="247"/>
      <c r="E9" s="247"/>
      <c r="F9" s="247"/>
      <c r="G9" s="353" t="s">
        <v>106</v>
      </c>
      <c r="H9" s="353"/>
      <c r="I9" s="353"/>
      <c r="J9" s="353"/>
      <c r="K9" s="353"/>
      <c r="L9" s="353"/>
      <c r="M9" s="353"/>
      <c r="N9" s="353"/>
      <c r="O9" s="353" t="s">
        <v>107</v>
      </c>
      <c r="P9" s="353"/>
      <c r="Q9" s="353"/>
      <c r="R9" s="353"/>
      <c r="S9" s="353"/>
      <c r="T9" s="353"/>
      <c r="U9" s="354"/>
      <c r="Z9" s="31" t="s">
        <v>7</v>
      </c>
    </row>
    <row r="10" spans="1:26" s="30" customFormat="1" ht="68.45" customHeight="1">
      <c r="A10" s="366" t="s">
        <v>265</v>
      </c>
      <c r="B10" s="133"/>
      <c r="C10" s="133"/>
      <c r="D10" s="133"/>
      <c r="E10" s="133"/>
      <c r="F10" s="371"/>
      <c r="G10" s="372" t="s">
        <v>266</v>
      </c>
      <c r="H10" s="364"/>
      <c r="I10" s="364"/>
      <c r="J10" s="364"/>
      <c r="K10" s="364"/>
      <c r="L10" s="364"/>
      <c r="M10" s="364"/>
      <c r="N10" s="367"/>
      <c r="O10" s="135" t="s">
        <v>267</v>
      </c>
      <c r="P10" s="364"/>
      <c r="Q10" s="364"/>
      <c r="R10" s="364"/>
      <c r="S10" s="364"/>
      <c r="T10" s="364"/>
      <c r="U10" s="365"/>
      <c r="Z10" s="31" t="s">
        <v>6</v>
      </c>
    </row>
    <row r="11" spans="1:26" s="30" customFormat="1" ht="68.45" customHeight="1">
      <c r="A11" s="366" t="s">
        <v>268</v>
      </c>
      <c r="B11" s="364"/>
      <c r="C11" s="364"/>
      <c r="D11" s="364"/>
      <c r="E11" s="364"/>
      <c r="F11" s="367"/>
      <c r="G11" s="135" t="s">
        <v>269</v>
      </c>
      <c r="H11" s="364"/>
      <c r="I11" s="364"/>
      <c r="J11" s="364"/>
      <c r="K11" s="364"/>
      <c r="L11" s="364"/>
      <c r="M11" s="364"/>
      <c r="N11" s="367"/>
      <c r="O11" s="135" t="s">
        <v>270</v>
      </c>
      <c r="P11" s="364"/>
      <c r="Q11" s="364"/>
      <c r="R11" s="364"/>
      <c r="S11" s="364"/>
      <c r="T11" s="364"/>
      <c r="U11" s="365"/>
      <c r="Z11" s="31" t="s">
        <v>5</v>
      </c>
    </row>
    <row r="12" spans="1:26" s="30" customFormat="1" ht="68.45" customHeight="1">
      <c r="A12" s="366" t="s">
        <v>271</v>
      </c>
      <c r="B12" s="364"/>
      <c r="C12" s="364"/>
      <c r="D12" s="364"/>
      <c r="E12" s="364"/>
      <c r="F12" s="367"/>
      <c r="G12" s="135" t="s">
        <v>272</v>
      </c>
      <c r="H12" s="364"/>
      <c r="I12" s="364"/>
      <c r="J12" s="364"/>
      <c r="K12" s="364"/>
      <c r="L12" s="364"/>
      <c r="M12" s="364"/>
      <c r="N12" s="367"/>
      <c r="O12" s="135" t="s">
        <v>273</v>
      </c>
      <c r="P12" s="364"/>
      <c r="Q12" s="364"/>
      <c r="R12" s="364"/>
      <c r="S12" s="364"/>
      <c r="T12" s="364"/>
      <c r="U12" s="365"/>
      <c r="Z12" s="31"/>
    </row>
    <row r="13" spans="1:26" s="30" customFormat="1" ht="68.45" customHeight="1">
      <c r="A13" s="366" t="s">
        <v>274</v>
      </c>
      <c r="B13" s="364"/>
      <c r="C13" s="364"/>
      <c r="D13" s="364"/>
      <c r="E13" s="364"/>
      <c r="F13" s="367"/>
      <c r="G13" s="135" t="s">
        <v>275</v>
      </c>
      <c r="H13" s="364"/>
      <c r="I13" s="364"/>
      <c r="J13" s="364"/>
      <c r="K13" s="364"/>
      <c r="L13" s="364"/>
      <c r="M13" s="364"/>
      <c r="N13" s="367"/>
      <c r="O13" s="135" t="s">
        <v>276</v>
      </c>
      <c r="P13" s="364"/>
      <c r="Q13" s="364"/>
      <c r="R13" s="364"/>
      <c r="S13" s="364"/>
      <c r="T13" s="364"/>
      <c r="U13" s="365"/>
      <c r="Z13" s="31">
        <v>0</v>
      </c>
    </row>
    <row r="14" spans="1:26" s="30" customFormat="1" ht="68.45" customHeight="1">
      <c r="A14" s="366" t="s">
        <v>277</v>
      </c>
      <c r="B14" s="364"/>
      <c r="C14" s="364"/>
      <c r="D14" s="364"/>
      <c r="E14" s="364"/>
      <c r="F14" s="367"/>
      <c r="G14" s="135" t="s">
        <v>278</v>
      </c>
      <c r="H14" s="364"/>
      <c r="I14" s="364"/>
      <c r="J14" s="364"/>
      <c r="K14" s="364"/>
      <c r="L14" s="364"/>
      <c r="M14" s="364"/>
      <c r="N14" s="367"/>
      <c r="O14" s="135" t="s">
        <v>279</v>
      </c>
      <c r="P14" s="364"/>
      <c r="Q14" s="364"/>
      <c r="R14" s="364"/>
      <c r="S14" s="364"/>
      <c r="T14" s="364"/>
      <c r="U14" s="365"/>
      <c r="Z14" s="31">
        <v>5</v>
      </c>
    </row>
    <row r="15" spans="1:26" s="30" customFormat="1" ht="68.45" customHeight="1" thickBot="1">
      <c r="A15" s="366" t="s">
        <v>317</v>
      </c>
      <c r="B15" s="364"/>
      <c r="C15" s="364"/>
      <c r="D15" s="364"/>
      <c r="E15" s="364"/>
      <c r="F15" s="367"/>
      <c r="G15" s="368" t="s">
        <v>316</v>
      </c>
      <c r="H15" s="369"/>
      <c r="I15" s="369"/>
      <c r="J15" s="369"/>
      <c r="K15" s="369"/>
      <c r="L15" s="369"/>
      <c r="M15" s="369"/>
      <c r="N15" s="370"/>
      <c r="O15" s="135" t="s">
        <v>318</v>
      </c>
      <c r="P15" s="364"/>
      <c r="Q15" s="364"/>
      <c r="R15" s="364"/>
      <c r="S15" s="364"/>
      <c r="T15" s="364"/>
      <c r="U15" s="365"/>
      <c r="Z15" s="31">
        <v>10</v>
      </c>
    </row>
    <row r="16" spans="1:26" ht="39" customHeight="1" thickBot="1">
      <c r="A16" s="206" t="s">
        <v>335</v>
      </c>
      <c r="B16" s="207"/>
      <c r="C16" s="207"/>
      <c r="D16" s="207"/>
      <c r="E16" s="207"/>
      <c r="F16" s="207"/>
      <c r="G16" s="207"/>
      <c r="H16" s="207"/>
      <c r="I16" s="207"/>
      <c r="J16" s="207"/>
      <c r="K16" s="207"/>
      <c r="L16" s="207"/>
      <c r="M16" s="207"/>
      <c r="N16" s="207"/>
      <c r="O16" s="207"/>
      <c r="P16" s="207"/>
      <c r="Q16" s="207"/>
      <c r="R16" s="207"/>
      <c r="S16" s="207"/>
      <c r="T16" s="207"/>
      <c r="U16" s="208"/>
      <c r="Z16" s="31">
        <v>15</v>
      </c>
    </row>
    <row r="17" spans="1:26" ht="39" customHeight="1">
      <c r="A17" s="197"/>
      <c r="B17" s="198"/>
      <c r="C17" s="198"/>
      <c r="D17" s="198"/>
      <c r="E17" s="198"/>
      <c r="F17" s="198"/>
      <c r="G17" s="198"/>
      <c r="H17" s="198"/>
      <c r="I17" s="198"/>
      <c r="J17" s="198"/>
      <c r="K17" s="198"/>
      <c r="L17" s="198"/>
      <c r="M17" s="198"/>
      <c r="N17" s="198"/>
      <c r="O17" s="198"/>
      <c r="P17" s="198"/>
      <c r="Q17" s="198"/>
      <c r="R17" s="198"/>
      <c r="S17" s="198"/>
      <c r="T17" s="198"/>
      <c r="U17" s="199"/>
      <c r="Z17" s="31">
        <v>20</v>
      </c>
    </row>
    <row r="18" spans="1:26" ht="39" customHeight="1">
      <c r="A18" s="197"/>
      <c r="B18" s="198"/>
      <c r="C18" s="198"/>
      <c r="D18" s="198"/>
      <c r="E18" s="198"/>
      <c r="F18" s="198"/>
      <c r="G18" s="198"/>
      <c r="H18" s="198"/>
      <c r="I18" s="198"/>
      <c r="J18" s="198"/>
      <c r="K18" s="198"/>
      <c r="L18" s="198"/>
      <c r="M18" s="198"/>
      <c r="N18" s="198"/>
      <c r="O18" s="198"/>
      <c r="P18" s="198"/>
      <c r="Q18" s="198"/>
      <c r="R18" s="198"/>
      <c r="S18" s="198"/>
      <c r="T18" s="198"/>
      <c r="U18" s="199"/>
      <c r="Z18" s="31">
        <v>25</v>
      </c>
    </row>
    <row r="19" spans="1:26" ht="39" customHeight="1">
      <c r="A19" s="197"/>
      <c r="B19" s="198"/>
      <c r="C19" s="198"/>
      <c r="D19" s="198"/>
      <c r="E19" s="198"/>
      <c r="F19" s="198"/>
      <c r="G19" s="198"/>
      <c r="H19" s="198"/>
      <c r="I19" s="198"/>
      <c r="J19" s="198"/>
      <c r="K19" s="198"/>
      <c r="L19" s="198"/>
      <c r="M19" s="198"/>
      <c r="N19" s="198"/>
      <c r="O19" s="198"/>
      <c r="P19" s="198"/>
      <c r="Q19" s="198"/>
      <c r="R19" s="198"/>
      <c r="S19" s="198"/>
      <c r="T19" s="198"/>
      <c r="U19" s="199"/>
      <c r="Z19" s="31">
        <v>30</v>
      </c>
    </row>
    <row r="20" spans="1:26" ht="39" customHeight="1">
      <c r="A20" s="197"/>
      <c r="B20" s="198"/>
      <c r="C20" s="198"/>
      <c r="D20" s="198"/>
      <c r="E20" s="198"/>
      <c r="F20" s="198"/>
      <c r="G20" s="198"/>
      <c r="H20" s="198"/>
      <c r="I20" s="198"/>
      <c r="J20" s="198"/>
      <c r="K20" s="198"/>
      <c r="L20" s="198"/>
      <c r="M20" s="198"/>
      <c r="N20" s="198"/>
      <c r="O20" s="198"/>
      <c r="P20" s="198"/>
      <c r="Q20" s="198"/>
      <c r="R20" s="198"/>
      <c r="S20" s="198"/>
      <c r="T20" s="198"/>
      <c r="U20" s="199"/>
      <c r="Z20" s="31">
        <v>35</v>
      </c>
    </row>
    <row r="21" spans="1:26" ht="39" customHeight="1" thickBot="1">
      <c r="A21" s="203"/>
      <c r="B21" s="204"/>
      <c r="C21" s="204"/>
      <c r="D21" s="204"/>
      <c r="E21" s="204"/>
      <c r="F21" s="204"/>
      <c r="G21" s="204"/>
      <c r="H21" s="204"/>
      <c r="I21" s="204"/>
      <c r="J21" s="204"/>
      <c r="K21" s="204"/>
      <c r="L21" s="204"/>
      <c r="M21" s="204"/>
      <c r="N21" s="204"/>
      <c r="O21" s="204"/>
      <c r="P21" s="204"/>
      <c r="Q21" s="204"/>
      <c r="R21" s="204"/>
      <c r="S21" s="204"/>
      <c r="T21" s="204"/>
      <c r="U21" s="205"/>
      <c r="Z21" s="31">
        <v>40</v>
      </c>
    </row>
    <row r="22" spans="1:26" ht="39" customHeight="1" thickBot="1">
      <c r="A22" s="206" t="s">
        <v>336</v>
      </c>
      <c r="B22" s="207"/>
      <c r="C22" s="207"/>
      <c r="D22" s="207"/>
      <c r="E22" s="207"/>
      <c r="F22" s="207"/>
      <c r="G22" s="207"/>
      <c r="H22" s="207"/>
      <c r="I22" s="207"/>
      <c r="J22" s="207"/>
      <c r="K22" s="207"/>
      <c r="L22" s="207"/>
      <c r="M22" s="207"/>
      <c r="N22" s="207"/>
      <c r="O22" s="207"/>
      <c r="P22" s="207"/>
      <c r="Q22" s="207"/>
      <c r="R22" s="207"/>
      <c r="S22" s="207"/>
      <c r="T22" s="207"/>
      <c r="U22" s="208"/>
      <c r="Z22" s="31">
        <v>45</v>
      </c>
    </row>
    <row r="23" spans="1:26" ht="39" customHeight="1">
      <c r="A23" s="197"/>
      <c r="B23" s="198"/>
      <c r="C23" s="198"/>
      <c r="D23" s="198"/>
      <c r="E23" s="198"/>
      <c r="F23" s="198"/>
      <c r="G23" s="198"/>
      <c r="H23" s="198"/>
      <c r="I23" s="198"/>
      <c r="J23" s="198"/>
      <c r="K23" s="198"/>
      <c r="L23" s="198"/>
      <c r="M23" s="198"/>
      <c r="N23" s="198"/>
      <c r="O23" s="198"/>
      <c r="P23" s="198"/>
      <c r="Q23" s="198"/>
      <c r="R23" s="198"/>
      <c r="S23" s="198"/>
      <c r="T23" s="198"/>
      <c r="U23" s="199"/>
      <c r="Z23" s="31">
        <v>50</v>
      </c>
    </row>
    <row r="24" spans="1:26" ht="39" customHeight="1">
      <c r="A24" s="197"/>
      <c r="B24" s="198"/>
      <c r="C24" s="198"/>
      <c r="D24" s="198"/>
      <c r="E24" s="198"/>
      <c r="F24" s="198"/>
      <c r="G24" s="198"/>
      <c r="H24" s="198"/>
      <c r="I24" s="198"/>
      <c r="J24" s="198"/>
      <c r="K24" s="198"/>
      <c r="L24" s="198"/>
      <c r="M24" s="198"/>
      <c r="N24" s="198"/>
      <c r="O24" s="198"/>
      <c r="P24" s="198"/>
      <c r="Q24" s="198"/>
      <c r="R24" s="198"/>
      <c r="S24" s="198"/>
      <c r="T24" s="198"/>
      <c r="U24" s="199"/>
      <c r="Z24" s="31">
        <v>55</v>
      </c>
    </row>
    <row r="25" spans="1:26" ht="39" customHeight="1">
      <c r="A25" s="197"/>
      <c r="B25" s="198"/>
      <c r="C25" s="198"/>
      <c r="D25" s="198"/>
      <c r="E25" s="198"/>
      <c r="F25" s="198"/>
      <c r="G25" s="198"/>
      <c r="H25" s="198"/>
      <c r="I25" s="198"/>
      <c r="J25" s="198"/>
      <c r="K25" s="198"/>
      <c r="L25" s="198"/>
      <c r="M25" s="198"/>
      <c r="N25" s="198"/>
      <c r="O25" s="198"/>
      <c r="P25" s="198"/>
      <c r="Q25" s="198"/>
      <c r="R25" s="198"/>
      <c r="S25" s="198"/>
      <c r="T25" s="198"/>
      <c r="U25" s="199"/>
      <c r="Z25" s="31">
        <v>55</v>
      </c>
    </row>
    <row r="26" spans="1:26" ht="39" customHeight="1">
      <c r="A26" s="197"/>
      <c r="B26" s="198"/>
      <c r="C26" s="198"/>
      <c r="D26" s="198"/>
      <c r="E26" s="198"/>
      <c r="F26" s="198"/>
      <c r="G26" s="198"/>
      <c r="H26" s="198"/>
      <c r="I26" s="198"/>
      <c r="J26" s="198"/>
      <c r="K26" s="198"/>
      <c r="L26" s="198"/>
      <c r="M26" s="198"/>
      <c r="N26" s="198"/>
      <c r="O26" s="198"/>
      <c r="P26" s="198"/>
      <c r="Q26" s="198"/>
      <c r="R26" s="198"/>
      <c r="S26" s="198"/>
      <c r="T26" s="198"/>
      <c r="U26" s="199"/>
      <c r="Z26" s="31">
        <v>55</v>
      </c>
    </row>
    <row r="27" spans="1:26" ht="39" customHeight="1">
      <c r="A27" s="197"/>
      <c r="B27" s="198"/>
      <c r="C27" s="198"/>
      <c r="D27" s="198"/>
      <c r="E27" s="198"/>
      <c r="F27" s="198"/>
      <c r="G27" s="198"/>
      <c r="H27" s="198"/>
      <c r="I27" s="198"/>
      <c r="J27" s="198"/>
      <c r="K27" s="198"/>
      <c r="L27" s="198"/>
      <c r="M27" s="198"/>
      <c r="N27" s="198"/>
      <c r="O27" s="198"/>
      <c r="P27" s="198"/>
      <c r="Q27" s="198"/>
      <c r="R27" s="198"/>
      <c r="S27" s="198"/>
      <c r="T27" s="198"/>
      <c r="U27" s="199"/>
      <c r="Z27" s="31">
        <v>55</v>
      </c>
    </row>
    <row r="28" spans="1:26" ht="39" customHeight="1">
      <c r="A28" s="197"/>
      <c r="B28" s="198"/>
      <c r="C28" s="198"/>
      <c r="D28" s="198"/>
      <c r="E28" s="198"/>
      <c r="F28" s="198"/>
      <c r="G28" s="198"/>
      <c r="H28" s="198"/>
      <c r="I28" s="198"/>
      <c r="J28" s="198"/>
      <c r="K28" s="198"/>
      <c r="L28" s="198"/>
      <c r="M28" s="198"/>
      <c r="N28" s="198"/>
      <c r="O28" s="198"/>
      <c r="P28" s="198"/>
      <c r="Q28" s="198"/>
      <c r="R28" s="198"/>
      <c r="S28" s="198"/>
      <c r="T28" s="198"/>
      <c r="U28" s="199"/>
      <c r="Z28" s="31">
        <v>55</v>
      </c>
    </row>
    <row r="29" spans="1:26" ht="39" customHeight="1" thickBot="1">
      <c r="A29" s="209"/>
      <c r="B29" s="210"/>
      <c r="C29" s="210"/>
      <c r="D29" s="210"/>
      <c r="E29" s="210"/>
      <c r="F29" s="210"/>
      <c r="G29" s="210"/>
      <c r="H29" s="210"/>
      <c r="I29" s="210"/>
      <c r="J29" s="210"/>
      <c r="K29" s="210"/>
      <c r="L29" s="210"/>
      <c r="M29" s="210"/>
      <c r="N29" s="210"/>
      <c r="O29" s="210"/>
      <c r="P29" s="210"/>
      <c r="Q29" s="210"/>
      <c r="R29" s="210"/>
      <c r="S29" s="210"/>
      <c r="T29" s="210"/>
      <c r="U29" s="211"/>
      <c r="Z29" s="31">
        <v>60</v>
      </c>
    </row>
    <row r="30" spans="1:26" ht="15.75" thickTop="1">
      <c r="Z30" s="31">
        <v>65</v>
      </c>
    </row>
    <row r="31" spans="1:26">
      <c r="Z31" s="31">
        <v>70</v>
      </c>
    </row>
    <row r="32" spans="1:26">
      <c r="Z32" s="31">
        <v>90</v>
      </c>
    </row>
    <row r="33" spans="26:26">
      <c r="Z33" s="31">
        <v>95</v>
      </c>
    </row>
    <row r="34" spans="26:26">
      <c r="Z34" s="31">
        <v>100</v>
      </c>
    </row>
  </sheetData>
  <mergeCells count="59">
    <mergeCell ref="A21:U21"/>
    <mergeCell ref="A22:U22"/>
    <mergeCell ref="A29:U29"/>
    <mergeCell ref="A23:U23"/>
    <mergeCell ref="A16:U16"/>
    <mergeCell ref="A17:U17"/>
    <mergeCell ref="A18:U18"/>
    <mergeCell ref="A19:U19"/>
    <mergeCell ref="A20:U20"/>
    <mergeCell ref="A28:U28"/>
    <mergeCell ref="A27:U27"/>
    <mergeCell ref="A24:U24"/>
    <mergeCell ref="A26:U26"/>
    <mergeCell ref="A25:U25"/>
    <mergeCell ref="W5:X5"/>
    <mergeCell ref="L5:P5"/>
    <mergeCell ref="Q5:U5"/>
    <mergeCell ref="W4:X4"/>
    <mergeCell ref="G5:K5"/>
    <mergeCell ref="A1:B1"/>
    <mergeCell ref="C1:U1"/>
    <mergeCell ref="A2:B2"/>
    <mergeCell ref="C2:U2"/>
    <mergeCell ref="D4:F4"/>
    <mergeCell ref="G4:K4"/>
    <mergeCell ref="L4:P4"/>
    <mergeCell ref="Q4:U4"/>
    <mergeCell ref="A4:C4"/>
    <mergeCell ref="A3:C3"/>
    <mergeCell ref="D3:F3"/>
    <mergeCell ref="G3:K3"/>
    <mergeCell ref="L3:P3"/>
    <mergeCell ref="Q3:U3"/>
    <mergeCell ref="D5:F5"/>
    <mergeCell ref="A9:F9"/>
    <mergeCell ref="G9:N9"/>
    <mergeCell ref="A5:C5"/>
    <mergeCell ref="A11:F11"/>
    <mergeCell ref="G11:N11"/>
    <mergeCell ref="A15:F15"/>
    <mergeCell ref="G15:N15"/>
    <mergeCell ref="O15:U15"/>
    <mergeCell ref="W7:X7"/>
    <mergeCell ref="A8:U8"/>
    <mergeCell ref="A10:F10"/>
    <mergeCell ref="G10:N10"/>
    <mergeCell ref="O10:U10"/>
    <mergeCell ref="O9:U9"/>
    <mergeCell ref="O11:U11"/>
    <mergeCell ref="A12:F12"/>
    <mergeCell ref="G12:N12"/>
    <mergeCell ref="O12:U12"/>
    <mergeCell ref="A13:F13"/>
    <mergeCell ref="G13:N13"/>
    <mergeCell ref="W6:X6"/>
    <mergeCell ref="O13:U13"/>
    <mergeCell ref="A14:F14"/>
    <mergeCell ref="G14:N14"/>
    <mergeCell ref="O14:U14"/>
  </mergeCells>
  <phoneticPr fontId="1" type="noConversion"/>
  <dataValidations count="3">
    <dataValidation type="list" allowBlank="1" showInputMessage="1" showErrorMessage="1" sqref="W5:X5">
      <formula1>$Z$7:$Z$11</formula1>
    </dataValidation>
    <dataValidation type="list" allowBlank="1" showInputMessage="1" showErrorMessage="1" sqref="W8:X8">
      <formula1>$A$7:$U$7</formula1>
    </dataValidation>
    <dataValidation type="list" allowBlank="1" showInputMessage="1" showErrorMessage="1" sqref="W7:X7">
      <formula1>$Z$13:$Z$34</formula1>
    </dataValidation>
  </dataValidations>
  <printOptions horizontalCentered="1" verticalCentered="1"/>
  <pageMargins left="0.55118110236220474" right="0.15748031496062992" top="0.98425196850393704" bottom="0.98425196850393704" header="0.51181102362204722" footer="0.51181102362204722"/>
  <pageSetup paperSize="9" scale="5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4"/>
  <sheetViews>
    <sheetView tabSelected="1" zoomScale="70" zoomScaleNormal="70" workbookViewId="0"/>
  </sheetViews>
  <sheetFormatPr defaultRowHeight="12.75"/>
  <cols>
    <col min="1" max="1" width="9.28515625" customWidth="1"/>
    <col min="2" max="2" width="5" customWidth="1"/>
    <col min="3" max="3" width="21.140625" customWidth="1"/>
    <col min="4" max="5" width="9.42578125" customWidth="1"/>
    <col min="6" max="6" width="11" customWidth="1"/>
    <col min="13" max="13" width="18.42578125" customWidth="1"/>
    <col min="17" max="18" width="9.140625" customWidth="1"/>
    <col min="19" max="19" width="11.42578125" hidden="1" customWidth="1"/>
    <col min="20" max="24" width="4.7109375" hidden="1" customWidth="1"/>
    <col min="25" max="25" width="4.85546875" hidden="1" customWidth="1"/>
  </cols>
  <sheetData>
    <row r="2" spans="3:25" ht="26.25">
      <c r="H2" s="1" t="s">
        <v>112</v>
      </c>
    </row>
    <row r="3" spans="3:25" ht="26.25">
      <c r="H3" s="1"/>
    </row>
    <row r="6" spans="3:25" ht="15.75">
      <c r="C6" s="20" t="s">
        <v>83</v>
      </c>
      <c r="D6" s="388">
        <f>'Title page '!E8</f>
        <v>0</v>
      </c>
      <c r="E6" s="389"/>
      <c r="F6" s="389"/>
      <c r="G6" s="389"/>
      <c r="H6" s="389"/>
      <c r="I6" s="389"/>
      <c r="J6" s="389"/>
      <c r="K6" s="389"/>
      <c r="L6" s="389"/>
      <c r="M6" s="390"/>
    </row>
    <row r="7" spans="3:25">
      <c r="C7" s="20" t="s">
        <v>111</v>
      </c>
      <c r="D7" s="403">
        <f>'Title page '!E12</f>
        <v>0</v>
      </c>
      <c r="E7" s="404"/>
      <c r="F7" s="404"/>
      <c r="G7" s="404"/>
      <c r="H7" s="404"/>
      <c r="I7" s="404"/>
      <c r="J7" s="404"/>
      <c r="K7" s="404"/>
      <c r="L7" s="404"/>
      <c r="M7" s="405"/>
    </row>
    <row r="8" spans="3:25">
      <c r="C8" s="20" t="s">
        <v>84</v>
      </c>
      <c r="D8" s="391">
        <f>'Title page '!E14</f>
        <v>0</v>
      </c>
      <c r="E8" s="392"/>
      <c r="F8" s="392"/>
      <c r="G8" s="392"/>
      <c r="H8" s="392"/>
      <c r="I8" s="392"/>
      <c r="J8" s="392"/>
      <c r="K8" s="392"/>
      <c r="L8" s="392"/>
      <c r="M8" s="393"/>
    </row>
    <row r="9" spans="3:25" ht="13.5" thickBot="1">
      <c r="S9" s="387" t="s">
        <v>321</v>
      </c>
      <c r="T9" s="387"/>
      <c r="U9" s="387"/>
      <c r="V9" s="387"/>
      <c r="W9" s="387"/>
      <c r="X9" s="387"/>
      <c r="Y9" s="387"/>
    </row>
    <row r="10" spans="3:25" ht="40.5" customHeight="1" thickTop="1" thickBot="1">
      <c r="D10" s="49" t="s">
        <v>19</v>
      </c>
      <c r="E10" s="50" t="s">
        <v>306</v>
      </c>
      <c r="F10" s="50" t="s">
        <v>307</v>
      </c>
      <c r="H10" s="412" t="s">
        <v>305</v>
      </c>
      <c r="I10" s="413"/>
      <c r="J10" s="413"/>
      <c r="K10" s="413"/>
      <c r="L10" s="414"/>
      <c r="S10" s="19" t="s">
        <v>280</v>
      </c>
      <c r="T10" s="19"/>
      <c r="U10" s="19"/>
      <c r="V10" s="19"/>
      <c r="W10" s="19"/>
      <c r="X10" s="19"/>
      <c r="Y10" s="19" t="s">
        <v>281</v>
      </c>
    </row>
    <row r="11" spans="3:25" ht="13.5" customHeight="1" thickTop="1">
      <c r="C11" s="3" t="s">
        <v>77</v>
      </c>
      <c r="D11" s="2">
        <f>'(1) Awareness'!W5</f>
        <v>0</v>
      </c>
      <c r="E11" s="2">
        <f>Y11</f>
        <v>0</v>
      </c>
      <c r="F11" s="2">
        <f>'(1) Awareness'!W7</f>
        <v>0</v>
      </c>
      <c r="H11" s="406">
        <f>F19*1.25</f>
        <v>0</v>
      </c>
      <c r="I11" s="407"/>
      <c r="J11" s="407"/>
      <c r="K11" s="407"/>
      <c r="L11" s="408"/>
      <c r="S11" s="33">
        <f>D11</f>
        <v>0</v>
      </c>
      <c r="T11" s="34">
        <f>IF(S1="E",0,0)</f>
        <v>0</v>
      </c>
      <c r="U11" s="34">
        <f>IF(S11="D",25,0)</f>
        <v>0</v>
      </c>
      <c r="V11" s="34">
        <f>IF(S11="C",50,0)</f>
        <v>0</v>
      </c>
      <c r="W11" s="34">
        <f>IF(S11="B",75,0)</f>
        <v>0</v>
      </c>
      <c r="X11" s="35">
        <f>IF(S11="A",100,0)</f>
        <v>0</v>
      </c>
      <c r="Y11" s="36">
        <f>SUM(T11:X11)</f>
        <v>0</v>
      </c>
    </row>
    <row r="12" spans="3:25" ht="12.75" customHeight="1">
      <c r="C12" s="4" t="s">
        <v>78</v>
      </c>
      <c r="D12" s="2">
        <f>'(2) Knowledge'!W5</f>
        <v>0</v>
      </c>
      <c r="E12" s="2">
        <f t="shared" ref="E12:E18" si="0">Y12</f>
        <v>0</v>
      </c>
      <c r="F12" s="2">
        <f>'(2) Knowledge'!W7</f>
        <v>0</v>
      </c>
      <c r="H12" s="406"/>
      <c r="I12" s="407"/>
      <c r="J12" s="407"/>
      <c r="K12" s="407"/>
      <c r="L12" s="408"/>
      <c r="S12" s="33">
        <f t="shared" ref="S12:S18" si="1">D12</f>
        <v>0</v>
      </c>
      <c r="T12" s="34">
        <f t="shared" ref="T12:T18" si="2">IF(S2="E",0,0)</f>
        <v>0</v>
      </c>
      <c r="U12" s="34">
        <f t="shared" ref="U12:U18" si="3">IF(S12="D",25,0)</f>
        <v>0</v>
      </c>
      <c r="V12" s="34">
        <f t="shared" ref="V12:V18" si="4">IF(S12="C",50,0)</f>
        <v>0</v>
      </c>
      <c r="W12" s="34">
        <f t="shared" ref="W12:W18" si="5">IF(S12="B",75,0)</f>
        <v>0</v>
      </c>
      <c r="X12" s="35">
        <f t="shared" ref="X12:X18" si="6">IF(S12="A",100,0)</f>
        <v>0</v>
      </c>
      <c r="Y12" s="36">
        <f t="shared" ref="Y12:Y18" si="7">SUM(T12:X12)</f>
        <v>0</v>
      </c>
    </row>
    <row r="13" spans="3:25" ht="12.75" customHeight="1">
      <c r="C13" s="4" t="s">
        <v>79</v>
      </c>
      <c r="D13" s="2">
        <f>'(3) Internal Assessment'!W5</f>
        <v>0</v>
      </c>
      <c r="E13" s="2">
        <f t="shared" si="0"/>
        <v>0</v>
      </c>
      <c r="F13" s="2">
        <f>'(3) Internal Assessment'!W7</f>
        <v>0</v>
      </c>
      <c r="H13" s="406"/>
      <c r="I13" s="407"/>
      <c r="J13" s="407"/>
      <c r="K13" s="407"/>
      <c r="L13" s="408"/>
      <c r="S13" s="33">
        <f t="shared" si="1"/>
        <v>0</v>
      </c>
      <c r="T13" s="34">
        <f t="shared" si="2"/>
        <v>0</v>
      </c>
      <c r="U13" s="34">
        <f t="shared" si="3"/>
        <v>0</v>
      </c>
      <c r="V13" s="34">
        <f t="shared" si="4"/>
        <v>0</v>
      </c>
      <c r="W13" s="34">
        <f t="shared" si="5"/>
        <v>0</v>
      </c>
      <c r="X13" s="35">
        <f t="shared" si="6"/>
        <v>0</v>
      </c>
      <c r="Y13" s="36">
        <f t="shared" si="7"/>
        <v>0</v>
      </c>
    </row>
    <row r="14" spans="3:25" ht="12.75" customHeight="1">
      <c r="C14" s="4" t="s">
        <v>80</v>
      </c>
      <c r="D14" s="2">
        <f>'(4) Partner Selection'!W5</f>
        <v>0</v>
      </c>
      <c r="E14" s="2">
        <f t="shared" si="0"/>
        <v>0</v>
      </c>
      <c r="F14" s="2">
        <f>'(4) Partner Selection'!W7</f>
        <v>0</v>
      </c>
      <c r="H14" s="406"/>
      <c r="I14" s="407"/>
      <c r="J14" s="407"/>
      <c r="K14" s="407"/>
      <c r="L14" s="408"/>
      <c r="S14" s="33">
        <f t="shared" si="1"/>
        <v>0</v>
      </c>
      <c r="T14" s="34">
        <f t="shared" si="2"/>
        <v>0</v>
      </c>
      <c r="U14" s="34">
        <f t="shared" si="3"/>
        <v>0</v>
      </c>
      <c r="V14" s="34">
        <f t="shared" si="4"/>
        <v>0</v>
      </c>
      <c r="W14" s="34">
        <f t="shared" si="5"/>
        <v>0</v>
      </c>
      <c r="X14" s="35">
        <f t="shared" si="6"/>
        <v>0</v>
      </c>
      <c r="Y14" s="36">
        <f t="shared" si="7"/>
        <v>0</v>
      </c>
    </row>
    <row r="15" spans="3:25" ht="12.75" customHeight="1">
      <c r="C15" s="4" t="s">
        <v>86</v>
      </c>
      <c r="D15" s="2">
        <f>'(5) Working Together'!W5</f>
        <v>0</v>
      </c>
      <c r="E15" s="2">
        <f t="shared" si="0"/>
        <v>0</v>
      </c>
      <c r="F15" s="2">
        <f>'(5) Working Together'!W7</f>
        <v>0</v>
      </c>
      <c r="H15" s="406"/>
      <c r="I15" s="407"/>
      <c r="J15" s="407"/>
      <c r="K15" s="407"/>
      <c r="L15" s="408"/>
      <c r="S15" s="33">
        <f t="shared" si="1"/>
        <v>0</v>
      </c>
      <c r="T15" s="34">
        <f t="shared" si="2"/>
        <v>0</v>
      </c>
      <c r="U15" s="34">
        <f t="shared" si="3"/>
        <v>0</v>
      </c>
      <c r="V15" s="34">
        <f t="shared" si="4"/>
        <v>0</v>
      </c>
      <c r="W15" s="34">
        <f t="shared" si="5"/>
        <v>0</v>
      </c>
      <c r="X15" s="35">
        <f t="shared" si="6"/>
        <v>0</v>
      </c>
      <c r="Y15" s="36">
        <f t="shared" si="7"/>
        <v>0</v>
      </c>
    </row>
    <row r="16" spans="3:25" ht="12.75" customHeight="1">
      <c r="C16" s="4" t="s">
        <v>81</v>
      </c>
      <c r="D16" s="2">
        <f>'(6) Value Creation'!W5</f>
        <v>0</v>
      </c>
      <c r="E16" s="2">
        <f t="shared" si="0"/>
        <v>0</v>
      </c>
      <c r="F16" s="2">
        <f>'(6) Value Creation'!W7</f>
        <v>0</v>
      </c>
      <c r="H16" s="406"/>
      <c r="I16" s="407"/>
      <c r="J16" s="407"/>
      <c r="K16" s="407"/>
      <c r="L16" s="408"/>
      <c r="S16" s="33">
        <f t="shared" si="1"/>
        <v>0</v>
      </c>
      <c r="T16" s="34">
        <f t="shared" si="2"/>
        <v>0</v>
      </c>
      <c r="U16" s="34">
        <f t="shared" si="3"/>
        <v>0</v>
      </c>
      <c r="V16" s="34">
        <f t="shared" si="4"/>
        <v>0</v>
      </c>
      <c r="W16" s="34">
        <f t="shared" si="5"/>
        <v>0</v>
      </c>
      <c r="X16" s="35">
        <f t="shared" si="6"/>
        <v>0</v>
      </c>
      <c r="Y16" s="36">
        <f t="shared" si="7"/>
        <v>0</v>
      </c>
    </row>
    <row r="17" spans="1:32" ht="12.75" customHeight="1">
      <c r="C17" s="4" t="s">
        <v>82</v>
      </c>
      <c r="D17" s="2">
        <f>'(7) Staying Together'!W5</f>
        <v>0</v>
      </c>
      <c r="E17" s="2">
        <f t="shared" si="0"/>
        <v>0</v>
      </c>
      <c r="F17" s="2">
        <f>'(7) Staying Together'!W7</f>
        <v>0</v>
      </c>
      <c r="H17" s="406"/>
      <c r="I17" s="407"/>
      <c r="J17" s="407"/>
      <c r="K17" s="407"/>
      <c r="L17" s="408"/>
      <c r="S17" s="33">
        <f t="shared" si="1"/>
        <v>0</v>
      </c>
      <c r="T17" s="34">
        <f t="shared" si="2"/>
        <v>0</v>
      </c>
      <c r="U17" s="34">
        <f t="shared" si="3"/>
        <v>0</v>
      </c>
      <c r="V17" s="34">
        <f t="shared" si="4"/>
        <v>0</v>
      </c>
      <c r="W17" s="34">
        <f t="shared" si="5"/>
        <v>0</v>
      </c>
      <c r="X17" s="35">
        <f t="shared" si="6"/>
        <v>0</v>
      </c>
      <c r="Y17" s="36">
        <f t="shared" si="7"/>
        <v>0</v>
      </c>
    </row>
    <row r="18" spans="1:32" ht="13.5" customHeight="1" thickBot="1">
      <c r="C18" s="51" t="s">
        <v>295</v>
      </c>
      <c r="D18" s="5">
        <f>'(8) Changes in Relationship'!W5</f>
        <v>0</v>
      </c>
      <c r="E18" s="2">
        <f t="shared" si="0"/>
        <v>0</v>
      </c>
      <c r="F18" s="5">
        <f>'(8) Changes in Relationship'!W7</f>
        <v>0</v>
      </c>
      <c r="H18" s="409"/>
      <c r="I18" s="410"/>
      <c r="J18" s="410"/>
      <c r="K18" s="410"/>
      <c r="L18" s="411"/>
      <c r="S18" s="33">
        <f t="shared" si="1"/>
        <v>0</v>
      </c>
      <c r="T18" s="34">
        <f t="shared" si="2"/>
        <v>0</v>
      </c>
      <c r="U18" s="34">
        <f t="shared" si="3"/>
        <v>0</v>
      </c>
      <c r="V18" s="34">
        <f t="shared" si="4"/>
        <v>0</v>
      </c>
      <c r="W18" s="34">
        <f t="shared" si="5"/>
        <v>0</v>
      </c>
      <c r="X18" s="35">
        <f t="shared" si="6"/>
        <v>0</v>
      </c>
      <c r="Y18" s="36">
        <f t="shared" si="7"/>
        <v>0</v>
      </c>
    </row>
    <row r="19" spans="1:32" ht="14.25" thickTop="1" thickBot="1">
      <c r="D19" s="6">
        <f>SUM(D11:D18)</f>
        <v>0</v>
      </c>
      <c r="E19" s="6">
        <f>SUM(E11:E18)</f>
        <v>0</v>
      </c>
      <c r="F19" s="6">
        <f>SUM(F11:F18)</f>
        <v>0</v>
      </c>
      <c r="H19" s="32" t="s">
        <v>322</v>
      </c>
    </row>
    <row r="20" spans="1:32" ht="14.25" thickTop="1" thickBot="1">
      <c r="D20" s="32" t="s">
        <v>308</v>
      </c>
    </row>
    <row r="21" spans="1:32">
      <c r="D21" s="32" t="s">
        <v>309</v>
      </c>
      <c r="H21" s="394" t="str">
        <f>IF(H11&lt;399,"Bronze",IF(H11&gt;399,"Silver",IF(H11&gt;499,"Gold",IF(H11=0,"N/A"))))</f>
        <v>Bronze</v>
      </c>
      <c r="I21" s="395"/>
      <c r="J21" s="395"/>
      <c r="K21" s="395"/>
      <c r="L21" s="396"/>
    </row>
    <row r="22" spans="1:32">
      <c r="H22" s="397"/>
      <c r="I22" s="398"/>
      <c r="J22" s="398"/>
      <c r="K22" s="398"/>
      <c r="L22" s="399"/>
    </row>
    <row r="23" spans="1:32">
      <c r="H23" s="397"/>
      <c r="I23" s="398"/>
      <c r="J23" s="398"/>
      <c r="K23" s="398"/>
      <c r="L23" s="399"/>
    </row>
    <row r="24" spans="1:32" ht="13.5" thickBot="1">
      <c r="H24" s="400"/>
      <c r="I24" s="401"/>
      <c r="J24" s="401"/>
      <c r="K24" s="401"/>
      <c r="L24" s="402"/>
      <c r="N24" s="22"/>
      <c r="O24" s="22"/>
      <c r="P24" s="22"/>
      <c r="Q24" s="22"/>
      <c r="R24" s="22"/>
      <c r="S24" s="22"/>
      <c r="T24" s="22"/>
      <c r="U24" s="22"/>
      <c r="V24" s="22"/>
      <c r="W24" s="22"/>
      <c r="X24" s="22"/>
      <c r="Y24" s="22"/>
      <c r="Z24" s="22"/>
      <c r="AA24" s="22"/>
      <c r="AB24" s="22"/>
      <c r="AC24" s="22"/>
      <c r="AD24" s="22"/>
      <c r="AE24" s="22"/>
      <c r="AF24" s="22"/>
    </row>
    <row r="25" spans="1:32" ht="27" thickBot="1">
      <c r="F25" s="23" t="s">
        <v>282</v>
      </c>
      <c r="N25" s="22"/>
      <c r="O25" s="22"/>
      <c r="P25" s="22"/>
      <c r="Q25" s="22"/>
      <c r="R25" s="22"/>
      <c r="S25" s="22"/>
      <c r="T25" s="22"/>
      <c r="U25" s="22"/>
      <c r="V25" s="22"/>
      <c r="W25" s="22"/>
      <c r="X25" s="22"/>
      <c r="Y25" s="22"/>
      <c r="Z25" s="22"/>
      <c r="AA25" s="22"/>
      <c r="AB25" s="22"/>
      <c r="AC25" s="22"/>
      <c r="AD25" s="22"/>
      <c r="AE25" s="22"/>
      <c r="AF25" s="22"/>
    </row>
    <row r="26" spans="1:32" ht="18" customHeight="1" thickBot="1">
      <c r="A26" s="57"/>
      <c r="B26" s="57"/>
      <c r="C26" s="383" t="s">
        <v>319</v>
      </c>
      <c r="D26" s="384"/>
      <c r="E26" s="384"/>
      <c r="F26" s="384"/>
      <c r="G26" s="385"/>
      <c r="H26" s="383" t="s">
        <v>320</v>
      </c>
      <c r="I26" s="384"/>
      <c r="J26" s="384"/>
      <c r="K26" s="384"/>
      <c r="L26" s="384"/>
      <c r="M26" s="385"/>
      <c r="N26" s="21"/>
      <c r="O26" s="21"/>
      <c r="P26" s="21"/>
      <c r="Q26" s="21"/>
      <c r="R26" s="21"/>
      <c r="S26" s="21"/>
      <c r="T26" s="21"/>
      <c r="U26" s="21"/>
      <c r="V26" s="21"/>
      <c r="W26" s="21"/>
      <c r="X26" s="21"/>
      <c r="Y26" s="22"/>
      <c r="Z26" s="22"/>
      <c r="AA26" s="22"/>
      <c r="AB26" s="22"/>
      <c r="AC26" s="22"/>
      <c r="AD26" s="22"/>
      <c r="AE26" s="22"/>
      <c r="AF26" s="22"/>
    </row>
    <row r="27" spans="1:32" ht="48" customHeight="1">
      <c r="A27" s="374" t="s">
        <v>327</v>
      </c>
      <c r="B27" s="375"/>
      <c r="C27" s="382"/>
      <c r="D27" s="382"/>
      <c r="E27" s="382"/>
      <c r="F27" s="382"/>
      <c r="G27" s="382"/>
      <c r="H27" s="382"/>
      <c r="I27" s="382"/>
      <c r="J27" s="382"/>
      <c r="K27" s="382"/>
      <c r="L27" s="382"/>
      <c r="M27" s="386"/>
      <c r="N27" s="21"/>
      <c r="O27" s="21"/>
      <c r="P27" s="21"/>
      <c r="Q27" s="21"/>
      <c r="R27" s="21"/>
      <c r="S27" s="21"/>
      <c r="T27" s="21"/>
      <c r="U27" s="21"/>
      <c r="V27" s="21"/>
      <c r="W27" s="21"/>
      <c r="X27" s="21"/>
      <c r="Y27" s="22"/>
      <c r="Z27" s="22"/>
      <c r="AA27" s="22"/>
      <c r="AB27" s="22"/>
      <c r="AC27" s="22"/>
      <c r="AD27" s="22"/>
      <c r="AE27" s="22"/>
      <c r="AF27" s="22"/>
    </row>
    <row r="28" spans="1:32" ht="74.25" customHeight="1">
      <c r="A28" s="376" t="s">
        <v>328</v>
      </c>
      <c r="B28" s="377"/>
      <c r="C28" s="380"/>
      <c r="D28" s="380"/>
      <c r="E28" s="380"/>
      <c r="F28" s="380"/>
      <c r="G28" s="380"/>
      <c r="H28" s="380"/>
      <c r="I28" s="380"/>
      <c r="J28" s="380"/>
      <c r="K28" s="380"/>
      <c r="L28" s="380"/>
      <c r="M28" s="381"/>
      <c r="N28" s="21"/>
      <c r="O28" s="21"/>
      <c r="P28" s="21"/>
      <c r="Q28" s="21"/>
      <c r="R28" s="21"/>
      <c r="S28" s="21"/>
      <c r="T28" s="21"/>
      <c r="U28" s="21"/>
      <c r="V28" s="21"/>
      <c r="W28" s="21"/>
      <c r="X28" s="21"/>
      <c r="Y28" s="22"/>
      <c r="Z28" s="22"/>
      <c r="AA28" s="22"/>
      <c r="AB28" s="22"/>
      <c r="AC28" s="22"/>
      <c r="AD28" s="22"/>
      <c r="AE28" s="22"/>
      <c r="AF28" s="22"/>
    </row>
    <row r="29" spans="1:32" ht="74.25" customHeight="1">
      <c r="A29" s="378" t="s">
        <v>329</v>
      </c>
      <c r="B29" s="379"/>
      <c r="C29" s="380"/>
      <c r="D29" s="380"/>
      <c r="E29" s="380"/>
      <c r="F29" s="380"/>
      <c r="G29" s="380"/>
      <c r="H29" s="380"/>
      <c r="I29" s="380"/>
      <c r="J29" s="380"/>
      <c r="K29" s="380"/>
      <c r="L29" s="380"/>
      <c r="M29" s="381"/>
      <c r="N29" s="21"/>
      <c r="O29" s="21"/>
      <c r="P29" s="21"/>
      <c r="Q29" s="21"/>
      <c r="R29" s="21"/>
      <c r="S29" s="21"/>
      <c r="T29" s="21"/>
      <c r="U29" s="21"/>
      <c r="V29" s="21"/>
      <c r="W29" s="21"/>
      <c r="X29" s="21"/>
      <c r="Y29" s="22"/>
      <c r="Z29" s="22"/>
      <c r="AA29" s="22"/>
      <c r="AB29" s="22"/>
      <c r="AC29" s="22"/>
      <c r="AD29" s="22"/>
      <c r="AE29" s="22"/>
      <c r="AF29" s="22"/>
    </row>
    <row r="30" spans="1:32" ht="82.15" customHeight="1">
      <c r="A30" s="378" t="s">
        <v>330</v>
      </c>
      <c r="B30" s="379">
        <v>4</v>
      </c>
      <c r="C30" s="380"/>
      <c r="D30" s="380"/>
      <c r="E30" s="380"/>
      <c r="F30" s="380"/>
      <c r="G30" s="380"/>
      <c r="H30" s="380"/>
      <c r="I30" s="380"/>
      <c r="J30" s="380"/>
      <c r="K30" s="380"/>
      <c r="L30" s="380"/>
      <c r="M30" s="381"/>
      <c r="N30" s="21"/>
      <c r="O30" s="21"/>
      <c r="P30" s="21"/>
      <c r="Q30" s="21"/>
      <c r="R30" s="21"/>
      <c r="S30" s="21"/>
      <c r="T30" s="21"/>
      <c r="U30" s="21"/>
      <c r="V30" s="21"/>
      <c r="W30" s="21"/>
      <c r="X30" s="21"/>
      <c r="Y30" s="22"/>
      <c r="Z30" s="22"/>
      <c r="AA30" s="22"/>
      <c r="AB30" s="22"/>
      <c r="AC30" s="22"/>
      <c r="AD30" s="22"/>
      <c r="AE30" s="22"/>
      <c r="AF30" s="22"/>
    </row>
    <row r="31" spans="1:32" ht="82.15" customHeight="1">
      <c r="A31" s="378" t="s">
        <v>331</v>
      </c>
      <c r="B31" s="379">
        <v>5</v>
      </c>
      <c r="C31" s="380"/>
      <c r="D31" s="380"/>
      <c r="E31" s="380"/>
      <c r="F31" s="380"/>
      <c r="G31" s="380"/>
      <c r="H31" s="380"/>
      <c r="I31" s="380"/>
      <c r="J31" s="380"/>
      <c r="K31" s="380"/>
      <c r="L31" s="380"/>
      <c r="M31" s="381"/>
    </row>
    <row r="32" spans="1:32" ht="82.15" customHeight="1">
      <c r="A32" s="378" t="s">
        <v>332</v>
      </c>
      <c r="B32" s="379">
        <v>6</v>
      </c>
      <c r="C32" s="380"/>
      <c r="D32" s="380"/>
      <c r="E32" s="380"/>
      <c r="F32" s="380"/>
      <c r="G32" s="380"/>
      <c r="H32" s="380"/>
      <c r="I32" s="380"/>
      <c r="J32" s="380"/>
      <c r="K32" s="380"/>
      <c r="L32" s="380"/>
      <c r="M32" s="381"/>
    </row>
    <row r="33" spans="1:13" ht="82.15" customHeight="1">
      <c r="A33" s="378" t="s">
        <v>333</v>
      </c>
      <c r="B33" s="379">
        <v>7</v>
      </c>
      <c r="C33" s="380"/>
      <c r="D33" s="380"/>
      <c r="E33" s="380"/>
      <c r="F33" s="380"/>
      <c r="G33" s="380"/>
      <c r="H33" s="380"/>
      <c r="I33" s="380"/>
      <c r="J33" s="380"/>
      <c r="K33" s="380"/>
      <c r="L33" s="380"/>
      <c r="M33" s="381"/>
    </row>
    <row r="34" spans="1:13" ht="82.15" customHeight="1" thickBot="1">
      <c r="A34" s="415" t="s">
        <v>334</v>
      </c>
      <c r="B34" s="416"/>
      <c r="C34" s="417"/>
      <c r="D34" s="417"/>
      <c r="E34" s="417"/>
      <c r="F34" s="417"/>
      <c r="G34" s="417"/>
      <c r="H34" s="417"/>
      <c r="I34" s="417"/>
      <c r="J34" s="417"/>
      <c r="K34" s="417"/>
      <c r="L34" s="417"/>
      <c r="M34" s="418"/>
    </row>
  </sheetData>
  <mergeCells count="33">
    <mergeCell ref="A33:B33"/>
    <mergeCell ref="C33:G33"/>
    <mergeCell ref="H33:M33"/>
    <mergeCell ref="A34:B34"/>
    <mergeCell ref="C34:G34"/>
    <mergeCell ref="H34:M34"/>
    <mergeCell ref="A31:B31"/>
    <mergeCell ref="C31:G31"/>
    <mergeCell ref="H31:M31"/>
    <mergeCell ref="A32:B32"/>
    <mergeCell ref="C32:G32"/>
    <mergeCell ref="H32:M32"/>
    <mergeCell ref="S9:Y9"/>
    <mergeCell ref="D6:M6"/>
    <mergeCell ref="D8:M8"/>
    <mergeCell ref="H21:L24"/>
    <mergeCell ref="D7:M7"/>
    <mergeCell ref="H11:L18"/>
    <mergeCell ref="H10:L10"/>
    <mergeCell ref="H26:M26"/>
    <mergeCell ref="C26:G26"/>
    <mergeCell ref="H27:M27"/>
    <mergeCell ref="H28:M28"/>
    <mergeCell ref="H29:M29"/>
    <mergeCell ref="A27:B27"/>
    <mergeCell ref="A28:B28"/>
    <mergeCell ref="A29:B29"/>
    <mergeCell ref="A30:B30"/>
    <mergeCell ref="H30:M30"/>
    <mergeCell ref="C27:G27"/>
    <mergeCell ref="C28:G28"/>
    <mergeCell ref="C29:G29"/>
    <mergeCell ref="C30:G30"/>
  </mergeCells>
  <phoneticPr fontId="1" type="noConversion"/>
  <conditionalFormatting sqref="H21:L24">
    <cfRule type="cellIs" dxfId="2" priority="1" stopIfTrue="1" operator="equal">
      <formula>"Bronze"</formula>
    </cfRule>
    <cfRule type="cellIs" dxfId="1" priority="2" stopIfTrue="1" operator="equal">
      <formula>"Silver"</formula>
    </cfRule>
    <cfRule type="cellIs" dxfId="0" priority="3" stopIfTrue="1" operator="equal">
      <formula>"Gold"</formula>
    </cfRule>
  </conditionalFormatting>
  <pageMargins left="0.74803149606299213" right="0.74803149606299213" top="0.98425196850393704" bottom="0.98425196850393704" header="0.51181102362204722" footer="0.51181102362204722"/>
  <pageSetup paperSize="9" scale="6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1"/>
  <sheetViews>
    <sheetView view="pageBreakPreview" zoomScale="70" zoomScaleNormal="100" zoomScaleSheetLayoutView="70" workbookViewId="0">
      <selection activeCell="A8" sqref="A8:E8"/>
    </sheetView>
  </sheetViews>
  <sheetFormatPr defaultColWidth="8.85546875" defaultRowHeight="12.75"/>
  <cols>
    <col min="1" max="1" width="8.5703125" style="68" customWidth="1"/>
    <col min="2" max="3" width="11.7109375" style="68" customWidth="1"/>
    <col min="4" max="4" width="44.140625" style="68" customWidth="1"/>
    <col min="5" max="5" width="58.7109375" style="68" customWidth="1"/>
    <col min="6" max="16384" width="8.85546875" style="68"/>
  </cols>
  <sheetData>
    <row r="2" spans="1:6" ht="15.75">
      <c r="A2" s="67" t="s">
        <v>17</v>
      </c>
    </row>
    <row r="3" spans="1:6" ht="15.75">
      <c r="A3" s="123" t="s">
        <v>283</v>
      </c>
      <c r="B3" s="123"/>
      <c r="C3" s="123"/>
      <c r="D3" s="123"/>
      <c r="E3" s="123"/>
    </row>
    <row r="4" spans="1:6" s="70" customFormat="1" ht="151.9" customHeight="1">
      <c r="A4" s="115" t="s">
        <v>294</v>
      </c>
      <c r="B4" s="115"/>
      <c r="C4" s="115"/>
      <c r="D4" s="115"/>
      <c r="E4" s="115"/>
      <c r="F4" s="69"/>
    </row>
    <row r="5" spans="1:6" s="70" customFormat="1" ht="24" customHeight="1">
      <c r="A5" s="123" t="s">
        <v>79</v>
      </c>
      <c r="B5" s="123"/>
      <c r="C5" s="123"/>
      <c r="D5" s="123"/>
      <c r="E5" s="123"/>
      <c r="F5" s="71"/>
    </row>
    <row r="6" spans="1:6" s="70" customFormat="1" ht="177.6" customHeight="1">
      <c r="A6" s="115" t="s">
        <v>301</v>
      </c>
      <c r="B6" s="115"/>
      <c r="C6" s="115"/>
      <c r="D6" s="115"/>
      <c r="E6" s="115"/>
      <c r="F6" s="69"/>
    </row>
    <row r="7" spans="1:6" ht="28.5" customHeight="1">
      <c r="A7" s="116" t="s">
        <v>18</v>
      </c>
      <c r="B7" s="116"/>
      <c r="C7" s="116"/>
      <c r="D7" s="116"/>
      <c r="E7" s="116"/>
    </row>
    <row r="8" spans="1:6" ht="262.14999999999998" customHeight="1">
      <c r="A8" s="115" t="s">
        <v>339</v>
      </c>
      <c r="B8" s="115"/>
      <c r="C8" s="115"/>
      <c r="D8" s="115"/>
      <c r="E8" s="115"/>
      <c r="F8" s="69"/>
    </row>
    <row r="9" spans="1:6">
      <c r="A9" s="71"/>
      <c r="B9" s="71"/>
      <c r="C9" s="71"/>
      <c r="D9" s="71"/>
      <c r="E9" s="71"/>
      <c r="F9" s="71"/>
    </row>
    <row r="10" spans="1:6" ht="15.75">
      <c r="A10" s="72" t="s">
        <v>41</v>
      </c>
      <c r="D10" s="70"/>
    </row>
    <row r="11" spans="1:6" ht="13.5" thickBot="1">
      <c r="B11" s="70" t="s">
        <v>284</v>
      </c>
      <c r="C11" s="70" t="s">
        <v>285</v>
      </c>
    </row>
    <row r="12" spans="1:6" ht="16.5" thickBot="1">
      <c r="A12" s="110" t="s">
        <v>113</v>
      </c>
      <c r="B12" s="111"/>
      <c r="C12" s="111"/>
      <c r="D12" s="111"/>
      <c r="E12" s="112"/>
    </row>
    <row r="13" spans="1:6" ht="16.5" thickBot="1">
      <c r="A13" s="60"/>
      <c r="B13" s="73" t="s">
        <v>19</v>
      </c>
      <c r="C13" s="73"/>
      <c r="D13" s="74" t="s">
        <v>20</v>
      </c>
      <c r="E13" s="75" t="s">
        <v>21</v>
      </c>
    </row>
    <row r="14" spans="1:6" ht="30">
      <c r="A14" s="107" t="s">
        <v>9</v>
      </c>
      <c r="B14" s="117">
        <v>100</v>
      </c>
      <c r="C14" s="117" t="s">
        <v>290</v>
      </c>
      <c r="D14" s="120" t="s">
        <v>22</v>
      </c>
      <c r="E14" s="15" t="s">
        <v>23</v>
      </c>
    </row>
    <row r="15" spans="1:6" ht="30">
      <c r="A15" s="113"/>
      <c r="B15" s="118"/>
      <c r="C15" s="118"/>
      <c r="D15" s="121"/>
      <c r="E15" s="16" t="s">
        <v>24</v>
      </c>
    </row>
    <row r="16" spans="1:6" ht="30">
      <c r="A16" s="113"/>
      <c r="B16" s="118"/>
      <c r="C16" s="118"/>
      <c r="D16" s="121"/>
      <c r="E16" s="16" t="s">
        <v>25</v>
      </c>
    </row>
    <row r="17" spans="1:12" ht="30.75" thickBot="1">
      <c r="A17" s="114"/>
      <c r="B17" s="119"/>
      <c r="C17" s="119"/>
      <c r="D17" s="122"/>
      <c r="E17" s="18" t="s">
        <v>26</v>
      </c>
    </row>
    <row r="18" spans="1:12" ht="15">
      <c r="A18" s="107" t="s">
        <v>8</v>
      </c>
      <c r="B18" s="117">
        <v>75</v>
      </c>
      <c r="C18" s="117" t="s">
        <v>289</v>
      </c>
      <c r="D18" s="120" t="s">
        <v>27</v>
      </c>
      <c r="E18" s="15" t="s">
        <v>28</v>
      </c>
    </row>
    <row r="19" spans="1:12" ht="15">
      <c r="A19" s="113"/>
      <c r="B19" s="118"/>
      <c r="C19" s="118"/>
      <c r="D19" s="121"/>
      <c r="E19" s="16" t="s">
        <v>29</v>
      </c>
    </row>
    <row r="20" spans="1:12" ht="15">
      <c r="A20" s="113"/>
      <c r="B20" s="118"/>
      <c r="C20" s="118"/>
      <c r="D20" s="121"/>
      <c r="E20" s="16" t="s">
        <v>30</v>
      </c>
    </row>
    <row r="21" spans="1:12" ht="30.75" thickBot="1">
      <c r="A21" s="114"/>
      <c r="B21" s="119"/>
      <c r="C21" s="119"/>
      <c r="D21" s="122"/>
      <c r="E21" s="17" t="s">
        <v>31</v>
      </c>
    </row>
    <row r="22" spans="1:12" ht="15.75" thickBot="1">
      <c r="A22" s="107" t="s">
        <v>7</v>
      </c>
      <c r="B22" s="106">
        <v>50</v>
      </c>
      <c r="C22" s="106" t="s">
        <v>288</v>
      </c>
      <c r="D22" s="109" t="s">
        <v>32</v>
      </c>
      <c r="E22" s="94" t="s">
        <v>33</v>
      </c>
    </row>
    <row r="23" spans="1:12" ht="30.75" thickBot="1">
      <c r="A23" s="113"/>
      <c r="B23" s="106"/>
      <c r="C23" s="106"/>
      <c r="D23" s="109"/>
      <c r="E23" s="95" t="s">
        <v>34</v>
      </c>
    </row>
    <row r="24" spans="1:12" ht="15.75" thickBot="1">
      <c r="A24" s="114"/>
      <c r="B24" s="106"/>
      <c r="C24" s="106"/>
      <c r="D24" s="109"/>
      <c r="E24" s="96" t="s">
        <v>35</v>
      </c>
    </row>
    <row r="25" spans="1:12" ht="15.75" thickBot="1">
      <c r="A25" s="107" t="s">
        <v>6</v>
      </c>
      <c r="B25" s="106">
        <v>25</v>
      </c>
      <c r="C25" s="106" t="s">
        <v>287</v>
      </c>
      <c r="D25" s="109" t="s">
        <v>36</v>
      </c>
      <c r="E25" s="97" t="s">
        <v>37</v>
      </c>
    </row>
    <row r="26" spans="1:12" ht="15.75" thickBot="1">
      <c r="A26" s="108"/>
      <c r="B26" s="106"/>
      <c r="C26" s="106"/>
      <c r="D26" s="109"/>
      <c r="E26" s="98" t="s">
        <v>38</v>
      </c>
    </row>
    <row r="27" spans="1:12" ht="30.75" thickBot="1">
      <c r="A27" s="61" t="s">
        <v>5</v>
      </c>
      <c r="B27" s="92">
        <v>0</v>
      </c>
      <c r="C27" s="92" t="s">
        <v>286</v>
      </c>
      <c r="D27" s="93" t="s">
        <v>39</v>
      </c>
      <c r="E27" s="9" t="s">
        <v>40</v>
      </c>
    </row>
    <row r="28" spans="1:12" ht="8.25" customHeight="1">
      <c r="A28" s="76"/>
      <c r="B28" s="77"/>
      <c r="C28" s="77"/>
      <c r="D28" s="77"/>
      <c r="E28" s="77"/>
    </row>
    <row r="29" spans="1:12" ht="87.6" customHeight="1">
      <c r="A29" s="124" t="s">
        <v>116</v>
      </c>
      <c r="B29" s="124"/>
      <c r="C29" s="124"/>
      <c r="D29" s="124"/>
      <c r="E29" s="124"/>
      <c r="F29" s="77"/>
      <c r="G29" s="77"/>
      <c r="H29" s="77"/>
      <c r="I29" s="77"/>
      <c r="J29" s="77"/>
      <c r="K29" s="77"/>
      <c r="L29" s="77"/>
    </row>
    <row r="30" spans="1:12" ht="16.5" thickBot="1">
      <c r="A30" s="72" t="s">
        <v>41</v>
      </c>
    </row>
    <row r="31" spans="1:12" ht="16.5" thickBot="1">
      <c r="A31" s="110" t="s">
        <v>114</v>
      </c>
      <c r="B31" s="111"/>
      <c r="C31" s="111"/>
      <c r="D31" s="111"/>
      <c r="E31" s="112"/>
    </row>
    <row r="32" spans="1:12" ht="16.5" thickBot="1">
      <c r="A32" s="60"/>
      <c r="B32" s="73" t="s">
        <v>19</v>
      </c>
      <c r="C32" s="73"/>
      <c r="D32" s="74" t="s">
        <v>20</v>
      </c>
      <c r="E32" s="75" t="s">
        <v>21</v>
      </c>
    </row>
    <row r="33" spans="1:12" ht="31.15" customHeight="1">
      <c r="A33" s="107" t="s">
        <v>9</v>
      </c>
      <c r="B33" s="117">
        <v>100</v>
      </c>
      <c r="C33" s="117" t="s">
        <v>290</v>
      </c>
      <c r="D33" s="120" t="s">
        <v>117</v>
      </c>
      <c r="E33" s="10" t="s">
        <v>87</v>
      </c>
    </row>
    <row r="34" spans="1:12" ht="31.15" customHeight="1">
      <c r="A34" s="113"/>
      <c r="B34" s="118"/>
      <c r="C34" s="118"/>
      <c r="D34" s="121"/>
      <c r="E34" s="11" t="s">
        <v>88</v>
      </c>
    </row>
    <row r="35" spans="1:12" ht="31.15" customHeight="1">
      <c r="A35" s="113"/>
      <c r="B35" s="118"/>
      <c r="C35" s="118"/>
      <c r="D35" s="121"/>
      <c r="E35" s="11" t="s">
        <v>89</v>
      </c>
    </row>
    <row r="36" spans="1:12" ht="31.15" customHeight="1" thickBot="1">
      <c r="A36" s="114"/>
      <c r="B36" s="119"/>
      <c r="C36" s="119"/>
      <c r="D36" s="122"/>
      <c r="E36" s="13" t="s">
        <v>90</v>
      </c>
    </row>
    <row r="37" spans="1:12" ht="31.15" customHeight="1">
      <c r="A37" s="107" t="s">
        <v>8</v>
      </c>
      <c r="B37" s="117">
        <v>75</v>
      </c>
      <c r="C37" s="117" t="s">
        <v>289</v>
      </c>
      <c r="D37" s="120" t="s">
        <v>91</v>
      </c>
      <c r="E37" s="10" t="s">
        <v>92</v>
      </c>
    </row>
    <row r="38" spans="1:12" ht="31.15" customHeight="1">
      <c r="A38" s="113"/>
      <c r="B38" s="118"/>
      <c r="C38" s="118"/>
      <c r="D38" s="121"/>
      <c r="E38" s="11" t="s">
        <v>93</v>
      </c>
    </row>
    <row r="39" spans="1:12" ht="31.15" customHeight="1" thickBot="1">
      <c r="A39" s="113"/>
      <c r="B39" s="118"/>
      <c r="C39" s="119"/>
      <c r="D39" s="121"/>
      <c r="E39" s="13" t="s">
        <v>94</v>
      </c>
    </row>
    <row r="40" spans="1:12" ht="31.15" customHeight="1" thickBot="1">
      <c r="A40" s="107" t="s">
        <v>7</v>
      </c>
      <c r="B40" s="106">
        <v>50</v>
      </c>
      <c r="C40" s="106" t="s">
        <v>288</v>
      </c>
      <c r="D40" s="109" t="s">
        <v>95</v>
      </c>
      <c r="E40" s="10" t="s">
        <v>96</v>
      </c>
    </row>
    <row r="41" spans="1:12" ht="31.15" customHeight="1" thickBot="1">
      <c r="A41" s="113"/>
      <c r="B41" s="106"/>
      <c r="C41" s="106"/>
      <c r="D41" s="109"/>
      <c r="E41" s="11" t="s">
        <v>97</v>
      </c>
    </row>
    <row r="42" spans="1:12" ht="31.15" customHeight="1" thickBot="1">
      <c r="A42" s="114"/>
      <c r="B42" s="106"/>
      <c r="C42" s="106"/>
      <c r="D42" s="109"/>
      <c r="E42" s="12" t="s">
        <v>98</v>
      </c>
    </row>
    <row r="43" spans="1:12" ht="31.15" customHeight="1" thickBot="1">
      <c r="A43" s="107" t="s">
        <v>6</v>
      </c>
      <c r="B43" s="106">
        <v>25</v>
      </c>
      <c r="C43" s="106" t="s">
        <v>287</v>
      </c>
      <c r="D43" s="109" t="s">
        <v>99</v>
      </c>
      <c r="E43" s="14" t="s">
        <v>100</v>
      </c>
    </row>
    <row r="44" spans="1:12" ht="31.15" customHeight="1" thickBot="1">
      <c r="A44" s="108"/>
      <c r="B44" s="106"/>
      <c r="C44" s="106"/>
      <c r="D44" s="109"/>
      <c r="E44" s="12" t="s">
        <v>101</v>
      </c>
    </row>
    <row r="45" spans="1:12" ht="31.15" customHeight="1" thickBot="1">
      <c r="A45" s="61" t="s">
        <v>5</v>
      </c>
      <c r="B45" s="92">
        <v>0</v>
      </c>
      <c r="C45" s="92" t="s">
        <v>286</v>
      </c>
      <c r="D45" s="93" t="s">
        <v>102</v>
      </c>
      <c r="E45" s="8" t="s">
        <v>103</v>
      </c>
    </row>
    <row r="46" spans="1:12" ht="8.25" customHeight="1" thickBot="1">
      <c r="A46" s="76"/>
      <c r="B46" s="77"/>
      <c r="C46" s="77"/>
      <c r="D46" s="77"/>
      <c r="E46" s="77"/>
    </row>
    <row r="47" spans="1:12" ht="31.5" customHeight="1" thickBot="1">
      <c r="A47" s="110" t="s">
        <v>115</v>
      </c>
      <c r="B47" s="111"/>
      <c r="C47" s="111"/>
      <c r="D47" s="111"/>
      <c r="E47" s="112"/>
      <c r="F47" s="77"/>
      <c r="G47" s="77"/>
      <c r="H47" s="77"/>
      <c r="I47" s="77"/>
      <c r="J47" s="77"/>
      <c r="K47" s="77"/>
      <c r="L47" s="77"/>
    </row>
    <row r="48" spans="1:12" ht="16.5" thickBot="1">
      <c r="A48" s="60"/>
      <c r="B48" s="73" t="s">
        <v>19</v>
      </c>
      <c r="C48" s="73"/>
      <c r="D48" s="74" t="s">
        <v>20</v>
      </c>
      <c r="E48" s="75" t="s">
        <v>21</v>
      </c>
    </row>
    <row r="49" spans="1:5" ht="39.6" customHeight="1" thickBot="1">
      <c r="A49" s="107" t="s">
        <v>9</v>
      </c>
      <c r="B49" s="106">
        <v>100</v>
      </c>
      <c r="C49" s="106" t="s">
        <v>290</v>
      </c>
      <c r="D49" s="109" t="s">
        <v>118</v>
      </c>
      <c r="E49" s="10" t="s">
        <v>87</v>
      </c>
    </row>
    <row r="50" spans="1:5" ht="31.15" customHeight="1" thickBot="1">
      <c r="A50" s="113"/>
      <c r="B50" s="106"/>
      <c r="C50" s="106"/>
      <c r="D50" s="109"/>
      <c r="E50" s="11" t="s">
        <v>88</v>
      </c>
    </row>
    <row r="51" spans="1:5" ht="25.9" customHeight="1" thickBot="1">
      <c r="A51" s="113"/>
      <c r="B51" s="106"/>
      <c r="C51" s="106"/>
      <c r="D51" s="109"/>
      <c r="E51" s="11" t="s">
        <v>89</v>
      </c>
    </row>
    <row r="52" spans="1:5" ht="40.15" customHeight="1" thickBot="1">
      <c r="A52" s="114"/>
      <c r="B52" s="106"/>
      <c r="C52" s="106"/>
      <c r="D52" s="109"/>
      <c r="E52" s="13" t="s">
        <v>90</v>
      </c>
    </row>
    <row r="53" spans="1:5" ht="30.75" thickBot="1">
      <c r="A53" s="107" t="s">
        <v>8</v>
      </c>
      <c r="B53" s="106">
        <v>75</v>
      </c>
      <c r="C53" s="106" t="s">
        <v>289</v>
      </c>
      <c r="D53" s="109" t="s">
        <v>91</v>
      </c>
      <c r="E53" s="10" t="s">
        <v>92</v>
      </c>
    </row>
    <row r="54" spans="1:5" ht="30.75" thickBot="1">
      <c r="A54" s="113"/>
      <c r="B54" s="106"/>
      <c r="C54" s="106"/>
      <c r="D54" s="109"/>
      <c r="E54" s="11" t="s">
        <v>93</v>
      </c>
    </row>
    <row r="55" spans="1:5" ht="30.75" thickBot="1">
      <c r="A55" s="113"/>
      <c r="B55" s="106"/>
      <c r="C55" s="106"/>
      <c r="D55" s="109"/>
      <c r="E55" s="13" t="s">
        <v>94</v>
      </c>
    </row>
    <row r="56" spans="1:5" ht="33.6" customHeight="1" thickBot="1">
      <c r="A56" s="107" t="s">
        <v>7</v>
      </c>
      <c r="B56" s="106">
        <v>50</v>
      </c>
      <c r="C56" s="106" t="s">
        <v>288</v>
      </c>
      <c r="D56" s="109" t="s">
        <v>95</v>
      </c>
      <c r="E56" s="10" t="s">
        <v>96</v>
      </c>
    </row>
    <row r="57" spans="1:5" ht="33.6" customHeight="1" thickBot="1">
      <c r="A57" s="113"/>
      <c r="B57" s="106"/>
      <c r="C57" s="106"/>
      <c r="D57" s="109"/>
      <c r="E57" s="11" t="s">
        <v>97</v>
      </c>
    </row>
    <row r="58" spans="1:5" ht="33.6" customHeight="1" thickBot="1">
      <c r="A58" s="114"/>
      <c r="B58" s="106"/>
      <c r="C58" s="106"/>
      <c r="D58" s="109"/>
      <c r="E58" s="12" t="s">
        <v>98</v>
      </c>
    </row>
    <row r="59" spans="1:5" ht="35.450000000000003" customHeight="1" thickBot="1">
      <c r="A59" s="107" t="s">
        <v>6</v>
      </c>
      <c r="B59" s="106">
        <v>25</v>
      </c>
      <c r="C59" s="106" t="s">
        <v>287</v>
      </c>
      <c r="D59" s="109" t="s">
        <v>99</v>
      </c>
      <c r="E59" s="14" t="s">
        <v>100</v>
      </c>
    </row>
    <row r="60" spans="1:5" ht="35.450000000000003" customHeight="1" thickBot="1">
      <c r="A60" s="108"/>
      <c r="B60" s="106"/>
      <c r="C60" s="106"/>
      <c r="D60" s="109"/>
      <c r="E60" s="12" t="s">
        <v>101</v>
      </c>
    </row>
    <row r="61" spans="1:5" ht="35.450000000000003" customHeight="1" thickBot="1">
      <c r="A61" s="61" t="s">
        <v>5</v>
      </c>
      <c r="B61" s="92">
        <v>0</v>
      </c>
      <c r="C61" s="92" t="s">
        <v>286</v>
      </c>
      <c r="D61" s="93" t="s">
        <v>102</v>
      </c>
      <c r="E61" s="8" t="s">
        <v>103</v>
      </c>
    </row>
  </sheetData>
  <mergeCells count="58">
    <mergeCell ref="A3:E3"/>
    <mergeCell ref="A5:E5"/>
    <mergeCell ref="B33:B36"/>
    <mergeCell ref="D33:D36"/>
    <mergeCell ref="A37:A39"/>
    <mergeCell ref="B37:B39"/>
    <mergeCell ref="D37:D39"/>
    <mergeCell ref="A29:E29"/>
    <mergeCell ref="A14:A17"/>
    <mergeCell ref="B14:B17"/>
    <mergeCell ref="A25:A26"/>
    <mergeCell ref="B25:B26"/>
    <mergeCell ref="D25:D26"/>
    <mergeCell ref="A22:A24"/>
    <mergeCell ref="B22:B24"/>
    <mergeCell ref="B18:B21"/>
    <mergeCell ref="C25:C26"/>
    <mergeCell ref="C22:C24"/>
    <mergeCell ref="C18:C21"/>
    <mergeCell ref="C14:C17"/>
    <mergeCell ref="A12:E12"/>
    <mergeCell ref="D22:D24"/>
    <mergeCell ref="D14:D17"/>
    <mergeCell ref="A18:A21"/>
    <mergeCell ref="D18:D21"/>
    <mergeCell ref="A4:E4"/>
    <mergeCell ref="A6:E6"/>
    <mergeCell ref="A8:E8"/>
    <mergeCell ref="A7:E7"/>
    <mergeCell ref="D59:D60"/>
    <mergeCell ref="A31:E31"/>
    <mergeCell ref="A33:A36"/>
    <mergeCell ref="A49:A52"/>
    <mergeCell ref="B49:B52"/>
    <mergeCell ref="D49:D52"/>
    <mergeCell ref="A53:A55"/>
    <mergeCell ref="B53:B55"/>
    <mergeCell ref="D53:D55"/>
    <mergeCell ref="C33:C36"/>
    <mergeCell ref="C37:C39"/>
    <mergeCell ref="A56:A58"/>
    <mergeCell ref="A47:E47"/>
    <mergeCell ref="A40:A42"/>
    <mergeCell ref="C49:C52"/>
    <mergeCell ref="C53:C55"/>
    <mergeCell ref="C56:C58"/>
    <mergeCell ref="B40:B42"/>
    <mergeCell ref="D40:D42"/>
    <mergeCell ref="A43:A44"/>
    <mergeCell ref="C40:C42"/>
    <mergeCell ref="C43:C44"/>
    <mergeCell ref="B43:B44"/>
    <mergeCell ref="D43:D44"/>
    <mergeCell ref="C59:C60"/>
    <mergeCell ref="A59:A60"/>
    <mergeCell ref="B59:B60"/>
    <mergeCell ref="B56:B58"/>
    <mergeCell ref="D56:D58"/>
  </mergeCells>
  <phoneticPr fontId="1" type="noConversion"/>
  <printOptions horizontalCentered="1" verticalCentered="1"/>
  <pageMargins left="0.35433070866141736" right="0.35433070866141736" top="0.39370078740157483" bottom="0.39370078740157483" header="0" footer="0"/>
  <pageSetup paperSize="9" scale="68" fitToHeight="2" orientation="portrait" r:id="rId1"/>
  <headerFooter alignWithMargins="0"/>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view="pageBreakPreview" zoomScale="70" zoomScaleNormal="80" zoomScaleSheetLayoutView="70" workbookViewId="0">
      <selection sqref="A1:B1"/>
    </sheetView>
  </sheetViews>
  <sheetFormatPr defaultColWidth="8.85546875" defaultRowHeight="15"/>
  <cols>
    <col min="1" max="18" width="7.7109375" style="7" customWidth="1"/>
    <col min="19" max="21" width="8.7109375" style="7" customWidth="1"/>
    <col min="22" max="22" width="0.7109375" style="7" customWidth="1"/>
    <col min="23" max="25" width="8.85546875" style="7"/>
    <col min="26" max="26" width="8.85546875" style="7" hidden="1" customWidth="1"/>
    <col min="27" max="16384" width="8.85546875" style="7"/>
  </cols>
  <sheetData>
    <row r="1" spans="1:26" s="82" customFormat="1" ht="16.5" thickTop="1">
      <c r="A1" s="154" t="s">
        <v>0</v>
      </c>
      <c r="B1" s="155"/>
      <c r="C1" s="148" t="s">
        <v>1</v>
      </c>
      <c r="D1" s="149"/>
      <c r="E1" s="149"/>
      <c r="F1" s="149"/>
      <c r="G1" s="149"/>
      <c r="H1" s="149"/>
      <c r="I1" s="149"/>
      <c r="J1" s="149"/>
      <c r="K1" s="149"/>
      <c r="L1" s="149"/>
      <c r="M1" s="149"/>
      <c r="N1" s="149"/>
      <c r="O1" s="149"/>
      <c r="P1" s="149"/>
      <c r="Q1" s="149"/>
      <c r="R1" s="149"/>
      <c r="S1" s="149"/>
      <c r="T1" s="149"/>
      <c r="U1" s="150"/>
    </row>
    <row r="2" spans="1:26" ht="56.25" customHeight="1" thickBot="1">
      <c r="A2" s="156" t="s">
        <v>2</v>
      </c>
      <c r="B2" s="157"/>
      <c r="C2" s="145" t="s">
        <v>3</v>
      </c>
      <c r="D2" s="146"/>
      <c r="E2" s="146"/>
      <c r="F2" s="146"/>
      <c r="G2" s="146"/>
      <c r="H2" s="146"/>
      <c r="I2" s="146"/>
      <c r="J2" s="146"/>
      <c r="K2" s="146"/>
      <c r="L2" s="146"/>
      <c r="M2" s="146"/>
      <c r="N2" s="146"/>
      <c r="O2" s="146"/>
      <c r="P2" s="146"/>
      <c r="Q2" s="146"/>
      <c r="R2" s="146"/>
      <c r="S2" s="146"/>
      <c r="T2" s="146"/>
      <c r="U2" s="147"/>
    </row>
    <row r="3" spans="1:26" ht="16.899999999999999" customHeight="1" thickBot="1">
      <c r="A3" s="165" t="s">
        <v>4</v>
      </c>
      <c r="B3" s="143"/>
      <c r="C3" s="166"/>
      <c r="D3" s="168" t="s">
        <v>4</v>
      </c>
      <c r="E3" s="159"/>
      <c r="F3" s="159"/>
      <c r="G3" s="142" t="s">
        <v>4</v>
      </c>
      <c r="H3" s="143"/>
      <c r="I3" s="143"/>
      <c r="J3" s="143"/>
      <c r="K3" s="167"/>
      <c r="L3" s="158" t="s">
        <v>4</v>
      </c>
      <c r="M3" s="159"/>
      <c r="N3" s="159"/>
      <c r="O3" s="159"/>
      <c r="P3" s="160"/>
      <c r="Q3" s="142" t="s">
        <v>4</v>
      </c>
      <c r="R3" s="143"/>
      <c r="S3" s="143"/>
      <c r="T3" s="143"/>
      <c r="U3" s="144"/>
    </row>
    <row r="4" spans="1:26" ht="16.5" thickBot="1">
      <c r="A4" s="186" t="s">
        <v>5</v>
      </c>
      <c r="B4" s="163"/>
      <c r="C4" s="187"/>
      <c r="D4" s="177" t="s">
        <v>6</v>
      </c>
      <c r="E4" s="178"/>
      <c r="F4" s="178"/>
      <c r="G4" s="162" t="s">
        <v>7</v>
      </c>
      <c r="H4" s="163"/>
      <c r="I4" s="163"/>
      <c r="J4" s="163"/>
      <c r="K4" s="190"/>
      <c r="L4" s="179" t="s">
        <v>8</v>
      </c>
      <c r="M4" s="178"/>
      <c r="N4" s="178"/>
      <c r="O4" s="178"/>
      <c r="P4" s="180"/>
      <c r="Q4" s="162" t="s">
        <v>9</v>
      </c>
      <c r="R4" s="163"/>
      <c r="S4" s="163"/>
      <c r="T4" s="163"/>
      <c r="U4" s="164"/>
      <c r="W4" s="173" t="s">
        <v>291</v>
      </c>
      <c r="X4" s="174"/>
    </row>
    <row r="5" spans="1:26" ht="189" customHeight="1" thickBot="1">
      <c r="A5" s="188" t="s">
        <v>10</v>
      </c>
      <c r="B5" s="152"/>
      <c r="C5" s="189"/>
      <c r="D5" s="191" t="s">
        <v>11</v>
      </c>
      <c r="E5" s="152"/>
      <c r="F5" s="152"/>
      <c r="G5" s="151" t="s">
        <v>12</v>
      </c>
      <c r="H5" s="152"/>
      <c r="I5" s="152"/>
      <c r="J5" s="152"/>
      <c r="K5" s="153"/>
      <c r="L5" s="151" t="s">
        <v>13</v>
      </c>
      <c r="M5" s="152"/>
      <c r="N5" s="152"/>
      <c r="O5" s="152"/>
      <c r="P5" s="153"/>
      <c r="Q5" s="151" t="s">
        <v>14</v>
      </c>
      <c r="R5" s="152"/>
      <c r="S5" s="152"/>
      <c r="T5" s="152"/>
      <c r="U5" s="161"/>
      <c r="W5" s="175"/>
      <c r="X5" s="176"/>
    </row>
    <row r="6" spans="1:26" ht="11.45" customHeight="1" thickBot="1">
      <c r="A6" s="39"/>
      <c r="B6" s="37"/>
      <c r="C6" s="37"/>
      <c r="D6" s="37"/>
      <c r="E6" s="37"/>
      <c r="F6" s="37"/>
      <c r="G6" s="37"/>
      <c r="H6" s="37"/>
      <c r="I6" s="37"/>
      <c r="J6" s="37"/>
      <c r="K6" s="37"/>
      <c r="L6" s="37"/>
      <c r="M6" s="37"/>
      <c r="N6" s="37"/>
      <c r="O6" s="37"/>
      <c r="P6" s="37"/>
      <c r="Q6" s="37"/>
      <c r="R6" s="37"/>
      <c r="S6" s="37"/>
      <c r="T6" s="37"/>
      <c r="U6" s="40"/>
      <c r="W6" s="184" t="s">
        <v>292</v>
      </c>
      <c r="X6" s="185"/>
    </row>
    <row r="7" spans="1:26" ht="18.75" customHeight="1" thickBot="1">
      <c r="A7" s="65">
        <v>0</v>
      </c>
      <c r="B7" s="27">
        <v>5</v>
      </c>
      <c r="C7" s="27">
        <v>10</v>
      </c>
      <c r="D7" s="28">
        <v>15</v>
      </c>
      <c r="E7" s="28">
        <v>20</v>
      </c>
      <c r="F7" s="28">
        <v>25</v>
      </c>
      <c r="G7" s="27">
        <v>30</v>
      </c>
      <c r="H7" s="27">
        <v>35</v>
      </c>
      <c r="I7" s="58">
        <v>40</v>
      </c>
      <c r="J7" s="58">
        <v>45</v>
      </c>
      <c r="K7" s="27">
        <v>50</v>
      </c>
      <c r="L7" s="28">
        <v>55</v>
      </c>
      <c r="M7" s="28">
        <v>60</v>
      </c>
      <c r="N7" s="28">
        <v>65</v>
      </c>
      <c r="O7" s="28">
        <v>70</v>
      </c>
      <c r="P7" s="28">
        <v>75</v>
      </c>
      <c r="Q7" s="27">
        <v>80</v>
      </c>
      <c r="R7" s="27">
        <v>85</v>
      </c>
      <c r="S7" s="27">
        <v>90</v>
      </c>
      <c r="T7" s="27">
        <v>95</v>
      </c>
      <c r="U7" s="66">
        <v>100</v>
      </c>
      <c r="W7" s="169"/>
      <c r="X7" s="170"/>
      <c r="Z7" s="31" t="s">
        <v>9</v>
      </c>
    </row>
    <row r="8" spans="1:26" ht="13.9" customHeight="1" thickTop="1" thickBot="1">
      <c r="A8" s="181"/>
      <c r="B8" s="182"/>
      <c r="C8" s="182"/>
      <c r="D8" s="182"/>
      <c r="E8" s="182"/>
      <c r="F8" s="182"/>
      <c r="G8" s="182"/>
      <c r="H8" s="182"/>
      <c r="I8" s="182"/>
      <c r="J8" s="182"/>
      <c r="K8" s="182"/>
      <c r="L8" s="182"/>
      <c r="M8" s="182"/>
      <c r="N8" s="182"/>
      <c r="O8" s="182"/>
      <c r="P8" s="182"/>
      <c r="Q8" s="182"/>
      <c r="R8" s="182"/>
      <c r="S8" s="182"/>
      <c r="T8" s="182"/>
      <c r="U8" s="183"/>
      <c r="W8" s="25"/>
      <c r="X8" s="22"/>
      <c r="Z8" s="31" t="s">
        <v>8</v>
      </c>
    </row>
    <row r="9" spans="1:26" ht="15.75">
      <c r="A9" s="171" t="s">
        <v>105</v>
      </c>
      <c r="B9" s="172"/>
      <c r="C9" s="172"/>
      <c r="D9" s="172"/>
      <c r="E9" s="172"/>
      <c r="F9" s="172"/>
      <c r="G9" s="192" t="s">
        <v>106</v>
      </c>
      <c r="H9" s="192"/>
      <c r="I9" s="192"/>
      <c r="J9" s="192"/>
      <c r="K9" s="192"/>
      <c r="L9" s="192"/>
      <c r="M9" s="192"/>
      <c r="N9" s="192"/>
      <c r="O9" s="192" t="s">
        <v>107</v>
      </c>
      <c r="P9" s="192"/>
      <c r="Q9" s="192"/>
      <c r="R9" s="192"/>
      <c r="S9" s="192"/>
      <c r="T9" s="192"/>
      <c r="U9" s="193"/>
      <c r="Z9" s="31" t="s">
        <v>7</v>
      </c>
    </row>
    <row r="10" spans="1:26" ht="45" customHeight="1">
      <c r="A10" s="132" t="s">
        <v>302</v>
      </c>
      <c r="B10" s="133"/>
      <c r="C10" s="133"/>
      <c r="D10" s="133"/>
      <c r="E10" s="133"/>
      <c r="F10" s="134"/>
      <c r="G10" s="135" t="s">
        <v>119</v>
      </c>
      <c r="H10" s="133"/>
      <c r="I10" s="133"/>
      <c r="J10" s="133"/>
      <c r="K10" s="133"/>
      <c r="L10" s="133"/>
      <c r="M10" s="133"/>
      <c r="N10" s="134"/>
      <c r="O10" s="135" t="s">
        <v>138</v>
      </c>
      <c r="P10" s="133"/>
      <c r="Q10" s="133"/>
      <c r="R10" s="133"/>
      <c r="S10" s="133"/>
      <c r="T10" s="133"/>
      <c r="U10" s="136"/>
      <c r="Z10" s="31" t="s">
        <v>6</v>
      </c>
    </row>
    <row r="11" spans="1:26" ht="45" customHeight="1">
      <c r="A11" s="132" t="s">
        <v>120</v>
      </c>
      <c r="B11" s="133"/>
      <c r="C11" s="133"/>
      <c r="D11" s="133"/>
      <c r="E11" s="133"/>
      <c r="F11" s="134"/>
      <c r="G11" s="135" t="s">
        <v>121</v>
      </c>
      <c r="H11" s="133"/>
      <c r="I11" s="133"/>
      <c r="J11" s="133"/>
      <c r="K11" s="133"/>
      <c r="L11" s="133"/>
      <c r="M11" s="133"/>
      <c r="N11" s="134"/>
      <c r="O11" s="135" t="s">
        <v>122</v>
      </c>
      <c r="P11" s="133"/>
      <c r="Q11" s="133"/>
      <c r="R11" s="133"/>
      <c r="S11" s="133"/>
      <c r="T11" s="133"/>
      <c r="U11" s="136"/>
      <c r="Z11" s="31" t="s">
        <v>5</v>
      </c>
    </row>
    <row r="12" spans="1:26" ht="45" customHeight="1">
      <c r="A12" s="132" t="s">
        <v>123</v>
      </c>
      <c r="B12" s="133"/>
      <c r="C12" s="133"/>
      <c r="D12" s="133"/>
      <c r="E12" s="133"/>
      <c r="F12" s="134"/>
      <c r="G12" s="135" t="s">
        <v>124</v>
      </c>
      <c r="H12" s="133"/>
      <c r="I12" s="133"/>
      <c r="J12" s="133"/>
      <c r="K12" s="133"/>
      <c r="L12" s="133"/>
      <c r="M12" s="133"/>
      <c r="N12" s="134"/>
      <c r="O12" s="135" t="s">
        <v>134</v>
      </c>
      <c r="P12" s="133"/>
      <c r="Q12" s="133"/>
      <c r="R12" s="133"/>
      <c r="S12" s="133"/>
      <c r="T12" s="133"/>
      <c r="U12" s="136"/>
      <c r="Z12" s="31"/>
    </row>
    <row r="13" spans="1:26" ht="45" customHeight="1">
      <c r="A13" s="132" t="s">
        <v>125</v>
      </c>
      <c r="B13" s="133"/>
      <c r="C13" s="133"/>
      <c r="D13" s="133"/>
      <c r="E13" s="133"/>
      <c r="F13" s="134"/>
      <c r="G13" s="135" t="s">
        <v>126</v>
      </c>
      <c r="H13" s="133"/>
      <c r="I13" s="133"/>
      <c r="J13" s="133"/>
      <c r="K13" s="133"/>
      <c r="L13" s="133"/>
      <c r="M13" s="133"/>
      <c r="N13" s="134"/>
      <c r="O13" s="135" t="s">
        <v>127</v>
      </c>
      <c r="P13" s="133"/>
      <c r="Q13" s="133"/>
      <c r="R13" s="133"/>
      <c r="S13" s="133"/>
      <c r="T13" s="133"/>
      <c r="U13" s="136"/>
      <c r="Z13" s="31">
        <v>0</v>
      </c>
    </row>
    <row r="14" spans="1:26" ht="45" customHeight="1">
      <c r="A14" s="132" t="s">
        <v>128</v>
      </c>
      <c r="B14" s="133"/>
      <c r="C14" s="133"/>
      <c r="D14" s="133"/>
      <c r="E14" s="133"/>
      <c r="F14" s="134"/>
      <c r="G14" s="135" t="s">
        <v>129</v>
      </c>
      <c r="H14" s="133"/>
      <c r="I14" s="133"/>
      <c r="J14" s="133"/>
      <c r="K14" s="133"/>
      <c r="L14" s="133"/>
      <c r="M14" s="133"/>
      <c r="N14" s="134"/>
      <c r="O14" s="135" t="s">
        <v>135</v>
      </c>
      <c r="P14" s="133"/>
      <c r="Q14" s="133"/>
      <c r="R14" s="133"/>
      <c r="S14" s="133"/>
      <c r="T14" s="133"/>
      <c r="U14" s="136"/>
      <c r="Z14" s="31">
        <v>5</v>
      </c>
    </row>
    <row r="15" spans="1:26" ht="45" customHeight="1">
      <c r="A15" s="132" t="s">
        <v>130</v>
      </c>
      <c r="B15" s="133"/>
      <c r="C15" s="133"/>
      <c r="D15" s="133"/>
      <c r="E15" s="133"/>
      <c r="F15" s="134"/>
      <c r="G15" s="135" t="s">
        <v>131</v>
      </c>
      <c r="H15" s="133"/>
      <c r="I15" s="133"/>
      <c r="J15" s="133"/>
      <c r="K15" s="133"/>
      <c r="L15" s="133"/>
      <c r="M15" s="133"/>
      <c r="N15" s="134"/>
      <c r="O15" s="135" t="s">
        <v>136</v>
      </c>
      <c r="P15" s="133"/>
      <c r="Q15" s="133"/>
      <c r="R15" s="133"/>
      <c r="S15" s="133"/>
      <c r="T15" s="133"/>
      <c r="U15" s="136"/>
      <c r="Z15" s="31">
        <v>10</v>
      </c>
    </row>
    <row r="16" spans="1:26" ht="45" customHeight="1">
      <c r="A16" s="132" t="s">
        <v>132</v>
      </c>
      <c r="B16" s="133"/>
      <c r="C16" s="133"/>
      <c r="D16" s="133"/>
      <c r="E16" s="133"/>
      <c r="F16" s="134"/>
      <c r="G16" s="135" t="s">
        <v>137</v>
      </c>
      <c r="H16" s="133"/>
      <c r="I16" s="133"/>
      <c r="J16" s="133"/>
      <c r="K16" s="133"/>
      <c r="L16" s="133"/>
      <c r="M16" s="133"/>
      <c r="N16" s="134"/>
      <c r="O16" s="135" t="s">
        <v>133</v>
      </c>
      <c r="P16" s="133"/>
      <c r="Q16" s="133"/>
      <c r="R16" s="133"/>
      <c r="S16" s="133"/>
      <c r="T16" s="133"/>
      <c r="U16" s="136"/>
      <c r="Z16" s="31">
        <v>15</v>
      </c>
    </row>
    <row r="17" spans="1:26" ht="45" customHeight="1">
      <c r="A17" s="132" t="s">
        <v>139</v>
      </c>
      <c r="B17" s="133"/>
      <c r="C17" s="133"/>
      <c r="D17" s="133"/>
      <c r="E17" s="133"/>
      <c r="F17" s="134"/>
      <c r="G17" s="135" t="s">
        <v>140</v>
      </c>
      <c r="H17" s="133"/>
      <c r="I17" s="133"/>
      <c r="J17" s="133"/>
      <c r="K17" s="133"/>
      <c r="L17" s="133"/>
      <c r="M17" s="133"/>
      <c r="N17" s="134"/>
      <c r="O17" s="135" t="s">
        <v>141</v>
      </c>
      <c r="P17" s="133"/>
      <c r="Q17" s="133"/>
      <c r="R17" s="133"/>
      <c r="S17" s="133"/>
      <c r="T17" s="133"/>
      <c r="U17" s="136"/>
      <c r="Z17" s="31">
        <v>20</v>
      </c>
    </row>
    <row r="18" spans="1:26" ht="45" customHeight="1">
      <c r="A18" s="132" t="s">
        <v>142</v>
      </c>
      <c r="B18" s="133"/>
      <c r="C18" s="133"/>
      <c r="D18" s="133"/>
      <c r="E18" s="133"/>
      <c r="F18" s="134"/>
      <c r="G18" s="135" t="s">
        <v>143</v>
      </c>
      <c r="H18" s="133"/>
      <c r="I18" s="133"/>
      <c r="J18" s="133"/>
      <c r="K18" s="133"/>
      <c r="L18" s="133"/>
      <c r="M18" s="133"/>
      <c r="N18" s="134"/>
      <c r="O18" s="135" t="s">
        <v>144</v>
      </c>
      <c r="P18" s="133"/>
      <c r="Q18" s="133"/>
      <c r="R18" s="133"/>
      <c r="S18" s="133"/>
      <c r="T18" s="133"/>
      <c r="U18" s="136"/>
    </row>
    <row r="19" spans="1:26" ht="45" customHeight="1" thickBot="1">
      <c r="A19" s="137" t="s">
        <v>311</v>
      </c>
      <c r="B19" s="138"/>
      <c r="C19" s="138"/>
      <c r="D19" s="138"/>
      <c r="E19" s="138"/>
      <c r="F19" s="139"/>
      <c r="G19" s="140" t="s">
        <v>145</v>
      </c>
      <c r="H19" s="138"/>
      <c r="I19" s="138"/>
      <c r="J19" s="138"/>
      <c r="K19" s="138"/>
      <c r="L19" s="138"/>
      <c r="M19" s="138"/>
      <c r="N19" s="139"/>
      <c r="O19" s="140" t="s">
        <v>310</v>
      </c>
      <c r="P19" s="138"/>
      <c r="Q19" s="138"/>
      <c r="R19" s="138"/>
      <c r="S19" s="138"/>
      <c r="T19" s="138"/>
      <c r="U19" s="141"/>
      <c r="Z19" s="31">
        <v>25</v>
      </c>
    </row>
    <row r="20" spans="1:26" ht="2.4500000000000002" customHeight="1" thickTop="1" thickBot="1">
      <c r="A20" s="125"/>
      <c r="B20" s="126"/>
      <c r="C20" s="126"/>
      <c r="D20" s="126"/>
      <c r="E20" s="126"/>
      <c r="F20" s="127"/>
      <c r="G20" s="128"/>
      <c r="H20" s="129"/>
      <c r="I20" s="129"/>
      <c r="J20" s="129"/>
      <c r="K20" s="129"/>
      <c r="L20" s="129"/>
      <c r="M20" s="129"/>
      <c r="N20" s="130"/>
      <c r="O20" s="128"/>
      <c r="P20" s="129"/>
      <c r="Q20" s="129"/>
      <c r="R20" s="129"/>
      <c r="S20" s="129"/>
      <c r="T20" s="129"/>
      <c r="U20" s="131"/>
      <c r="Z20" s="31">
        <v>30</v>
      </c>
    </row>
    <row r="21" spans="1:26" ht="36" customHeight="1" thickTop="1" thickBot="1">
      <c r="A21" s="194" t="s">
        <v>335</v>
      </c>
      <c r="B21" s="195"/>
      <c r="C21" s="195"/>
      <c r="D21" s="195"/>
      <c r="E21" s="195"/>
      <c r="F21" s="195"/>
      <c r="G21" s="195"/>
      <c r="H21" s="195"/>
      <c r="I21" s="195"/>
      <c r="J21" s="195"/>
      <c r="K21" s="195"/>
      <c r="L21" s="195"/>
      <c r="M21" s="195"/>
      <c r="N21" s="195"/>
      <c r="O21" s="195"/>
      <c r="P21" s="195"/>
      <c r="Q21" s="195"/>
      <c r="R21" s="195"/>
      <c r="S21" s="195"/>
      <c r="T21" s="195"/>
      <c r="U21" s="196"/>
      <c r="Z21" s="31">
        <v>35</v>
      </c>
    </row>
    <row r="22" spans="1:26" ht="36" customHeight="1">
      <c r="A22" s="197"/>
      <c r="B22" s="198"/>
      <c r="C22" s="198"/>
      <c r="D22" s="198"/>
      <c r="E22" s="198"/>
      <c r="F22" s="198"/>
      <c r="G22" s="198"/>
      <c r="H22" s="198"/>
      <c r="I22" s="198"/>
      <c r="J22" s="198"/>
      <c r="K22" s="198"/>
      <c r="L22" s="198"/>
      <c r="M22" s="198"/>
      <c r="N22" s="198"/>
      <c r="O22" s="198"/>
      <c r="P22" s="198"/>
      <c r="Q22" s="198"/>
      <c r="R22" s="198"/>
      <c r="S22" s="198"/>
      <c r="T22" s="198"/>
      <c r="U22" s="199"/>
      <c r="Z22" s="31">
        <v>40</v>
      </c>
    </row>
    <row r="23" spans="1:26" ht="36" customHeight="1">
      <c r="A23" s="200"/>
      <c r="B23" s="201"/>
      <c r="C23" s="201"/>
      <c r="D23" s="201"/>
      <c r="E23" s="201"/>
      <c r="F23" s="201"/>
      <c r="G23" s="201"/>
      <c r="H23" s="201"/>
      <c r="I23" s="201"/>
      <c r="J23" s="201"/>
      <c r="K23" s="201"/>
      <c r="L23" s="201"/>
      <c r="M23" s="201"/>
      <c r="N23" s="201"/>
      <c r="O23" s="201"/>
      <c r="P23" s="201"/>
      <c r="Q23" s="201"/>
      <c r="R23" s="201"/>
      <c r="S23" s="201"/>
      <c r="T23" s="201"/>
      <c r="U23" s="202"/>
      <c r="Z23" s="31"/>
    </row>
    <row r="24" spans="1:26" ht="36" customHeight="1">
      <c r="A24" s="197"/>
      <c r="B24" s="198"/>
      <c r="C24" s="198"/>
      <c r="D24" s="198"/>
      <c r="E24" s="198"/>
      <c r="F24" s="198"/>
      <c r="G24" s="198"/>
      <c r="H24" s="198"/>
      <c r="I24" s="198"/>
      <c r="J24" s="198"/>
      <c r="K24" s="198"/>
      <c r="L24" s="198"/>
      <c r="M24" s="198"/>
      <c r="N24" s="198"/>
      <c r="O24" s="198"/>
      <c r="P24" s="198"/>
      <c r="Q24" s="198"/>
      <c r="R24" s="198"/>
      <c r="S24" s="198"/>
      <c r="T24" s="198"/>
      <c r="U24" s="199"/>
      <c r="Z24" s="31">
        <v>45</v>
      </c>
    </row>
    <row r="25" spans="1:26" ht="36" customHeight="1">
      <c r="A25" s="197"/>
      <c r="B25" s="198"/>
      <c r="C25" s="198"/>
      <c r="D25" s="198"/>
      <c r="E25" s="198"/>
      <c r="F25" s="198"/>
      <c r="G25" s="198"/>
      <c r="H25" s="198"/>
      <c r="I25" s="198"/>
      <c r="J25" s="198"/>
      <c r="K25" s="198"/>
      <c r="L25" s="198"/>
      <c r="M25" s="198"/>
      <c r="N25" s="198"/>
      <c r="O25" s="198"/>
      <c r="P25" s="198"/>
      <c r="Q25" s="198"/>
      <c r="R25" s="198"/>
      <c r="S25" s="198"/>
      <c r="T25" s="198"/>
      <c r="U25" s="199"/>
      <c r="Z25" s="31">
        <v>50</v>
      </c>
    </row>
    <row r="26" spans="1:26" ht="36" customHeight="1">
      <c r="A26" s="197"/>
      <c r="B26" s="198"/>
      <c r="C26" s="198"/>
      <c r="D26" s="198"/>
      <c r="E26" s="198"/>
      <c r="F26" s="198"/>
      <c r="G26" s="198"/>
      <c r="H26" s="198"/>
      <c r="I26" s="198"/>
      <c r="J26" s="198"/>
      <c r="K26" s="198"/>
      <c r="L26" s="198"/>
      <c r="M26" s="198"/>
      <c r="N26" s="198"/>
      <c r="O26" s="198"/>
      <c r="P26" s="198"/>
      <c r="Q26" s="198"/>
      <c r="R26" s="198"/>
      <c r="S26" s="198"/>
      <c r="T26" s="198"/>
      <c r="U26" s="199"/>
      <c r="Z26" s="31">
        <v>55</v>
      </c>
    </row>
    <row r="27" spans="1:26" ht="36" customHeight="1" thickBot="1">
      <c r="A27" s="203"/>
      <c r="B27" s="204"/>
      <c r="C27" s="204"/>
      <c r="D27" s="204"/>
      <c r="E27" s="204"/>
      <c r="F27" s="204"/>
      <c r="G27" s="204"/>
      <c r="H27" s="204"/>
      <c r="I27" s="204"/>
      <c r="J27" s="204"/>
      <c r="K27" s="204"/>
      <c r="L27" s="204"/>
      <c r="M27" s="204"/>
      <c r="N27" s="204"/>
      <c r="O27" s="204"/>
      <c r="P27" s="204"/>
      <c r="Q27" s="204"/>
      <c r="R27" s="204"/>
      <c r="S27" s="204"/>
      <c r="T27" s="204"/>
      <c r="U27" s="205"/>
      <c r="Z27" s="31">
        <v>60</v>
      </c>
    </row>
    <row r="28" spans="1:26" ht="36" customHeight="1" thickBot="1">
      <c r="A28" s="206" t="s">
        <v>336</v>
      </c>
      <c r="B28" s="207"/>
      <c r="C28" s="207"/>
      <c r="D28" s="207"/>
      <c r="E28" s="207"/>
      <c r="F28" s="207"/>
      <c r="G28" s="207"/>
      <c r="H28" s="207"/>
      <c r="I28" s="207"/>
      <c r="J28" s="207"/>
      <c r="K28" s="207"/>
      <c r="L28" s="207"/>
      <c r="M28" s="207"/>
      <c r="N28" s="207"/>
      <c r="O28" s="207"/>
      <c r="P28" s="207"/>
      <c r="Q28" s="207"/>
      <c r="R28" s="207"/>
      <c r="S28" s="207"/>
      <c r="T28" s="207"/>
      <c r="U28" s="208"/>
      <c r="Z28" s="31">
        <v>65</v>
      </c>
    </row>
    <row r="29" spans="1:26" ht="36" customHeight="1">
      <c r="A29" s="212"/>
      <c r="B29" s="213"/>
      <c r="C29" s="213"/>
      <c r="D29" s="213"/>
      <c r="E29" s="213"/>
      <c r="F29" s="213"/>
      <c r="G29" s="213"/>
      <c r="H29" s="213"/>
      <c r="I29" s="213"/>
      <c r="J29" s="213"/>
      <c r="K29" s="213"/>
      <c r="L29" s="213"/>
      <c r="M29" s="213"/>
      <c r="N29" s="213"/>
      <c r="O29" s="213"/>
      <c r="P29" s="213"/>
      <c r="Q29" s="213"/>
      <c r="R29" s="213"/>
      <c r="S29" s="213"/>
      <c r="T29" s="213"/>
      <c r="U29" s="214"/>
      <c r="Z29" s="31"/>
    </row>
    <row r="30" spans="1:26" ht="36" customHeight="1">
      <c r="A30" s="218"/>
      <c r="B30" s="219"/>
      <c r="C30" s="219"/>
      <c r="D30" s="219"/>
      <c r="E30" s="219"/>
      <c r="F30" s="219"/>
      <c r="G30" s="219"/>
      <c r="H30" s="219"/>
      <c r="I30" s="219"/>
      <c r="J30" s="219"/>
      <c r="K30" s="219"/>
      <c r="L30" s="219"/>
      <c r="M30" s="219"/>
      <c r="N30" s="219"/>
      <c r="O30" s="219"/>
      <c r="P30" s="219"/>
      <c r="Q30" s="219"/>
      <c r="R30" s="219"/>
      <c r="S30" s="219"/>
      <c r="T30" s="219"/>
      <c r="U30" s="220"/>
      <c r="Z30" s="31"/>
    </row>
    <row r="31" spans="1:26" ht="36" customHeight="1">
      <c r="A31" s="218"/>
      <c r="B31" s="219"/>
      <c r="C31" s="219"/>
      <c r="D31" s="219"/>
      <c r="E31" s="219"/>
      <c r="F31" s="219"/>
      <c r="G31" s="219"/>
      <c r="H31" s="219"/>
      <c r="I31" s="219"/>
      <c r="J31" s="219"/>
      <c r="K31" s="219"/>
      <c r="L31" s="219"/>
      <c r="M31" s="219"/>
      <c r="N31" s="219"/>
      <c r="O31" s="219"/>
      <c r="P31" s="219"/>
      <c r="Q31" s="219"/>
      <c r="R31" s="219"/>
      <c r="S31" s="219"/>
      <c r="T31" s="219"/>
      <c r="U31" s="220"/>
      <c r="Z31" s="31"/>
    </row>
    <row r="32" spans="1:26" ht="36" customHeight="1">
      <c r="A32" s="215"/>
      <c r="B32" s="216"/>
      <c r="C32" s="216"/>
      <c r="D32" s="216"/>
      <c r="E32" s="216"/>
      <c r="F32" s="216"/>
      <c r="G32" s="216"/>
      <c r="H32" s="216"/>
      <c r="I32" s="216"/>
      <c r="J32" s="216"/>
      <c r="K32" s="216"/>
      <c r="L32" s="216"/>
      <c r="M32" s="216"/>
      <c r="N32" s="216"/>
      <c r="O32" s="216"/>
      <c r="P32" s="216"/>
      <c r="Q32" s="216"/>
      <c r="R32" s="216"/>
      <c r="S32" s="216"/>
      <c r="T32" s="216"/>
      <c r="U32" s="217"/>
      <c r="Z32" s="31"/>
    </row>
    <row r="33" spans="1:26" ht="36" customHeight="1">
      <c r="A33" s="197"/>
      <c r="B33" s="198"/>
      <c r="C33" s="198"/>
      <c r="D33" s="198"/>
      <c r="E33" s="198"/>
      <c r="F33" s="198"/>
      <c r="G33" s="198"/>
      <c r="H33" s="198"/>
      <c r="I33" s="198"/>
      <c r="J33" s="198"/>
      <c r="K33" s="198"/>
      <c r="L33" s="198"/>
      <c r="M33" s="198"/>
      <c r="N33" s="198"/>
      <c r="O33" s="198"/>
      <c r="P33" s="198"/>
      <c r="Q33" s="198"/>
      <c r="R33" s="198"/>
      <c r="S33" s="198"/>
      <c r="T33" s="198"/>
      <c r="U33" s="199"/>
      <c r="Z33" s="31">
        <v>70</v>
      </c>
    </row>
    <row r="34" spans="1:26" ht="36" customHeight="1">
      <c r="A34" s="197"/>
      <c r="B34" s="198"/>
      <c r="C34" s="198"/>
      <c r="D34" s="198"/>
      <c r="E34" s="198"/>
      <c r="F34" s="198"/>
      <c r="G34" s="198"/>
      <c r="H34" s="198"/>
      <c r="I34" s="198"/>
      <c r="J34" s="198"/>
      <c r="K34" s="198"/>
      <c r="L34" s="198"/>
      <c r="M34" s="198"/>
      <c r="N34" s="198"/>
      <c r="O34" s="198"/>
      <c r="P34" s="198"/>
      <c r="Q34" s="198"/>
      <c r="R34" s="198"/>
      <c r="S34" s="198"/>
      <c r="T34" s="198"/>
      <c r="U34" s="199"/>
      <c r="Z34" s="31">
        <v>75</v>
      </c>
    </row>
    <row r="35" spans="1:26" ht="36" customHeight="1" thickBot="1">
      <c r="A35" s="209"/>
      <c r="B35" s="210"/>
      <c r="C35" s="210"/>
      <c r="D35" s="210"/>
      <c r="E35" s="210"/>
      <c r="F35" s="210"/>
      <c r="G35" s="210"/>
      <c r="H35" s="210"/>
      <c r="I35" s="210"/>
      <c r="J35" s="210"/>
      <c r="K35" s="210"/>
      <c r="L35" s="210"/>
      <c r="M35" s="210"/>
      <c r="N35" s="210"/>
      <c r="O35" s="210"/>
      <c r="P35" s="210"/>
      <c r="Q35" s="210"/>
      <c r="R35" s="210"/>
      <c r="S35" s="210"/>
      <c r="T35" s="210"/>
      <c r="U35" s="211"/>
      <c r="Z35" s="31">
        <v>80</v>
      </c>
    </row>
    <row r="36" spans="1:26" ht="15.75" thickTop="1">
      <c r="Z36" s="31">
        <v>85</v>
      </c>
    </row>
    <row r="37" spans="1:26">
      <c r="Z37" s="31">
        <v>90</v>
      </c>
    </row>
    <row r="38" spans="1:26">
      <c r="Z38" s="31">
        <v>95</v>
      </c>
    </row>
    <row r="39" spans="1:26">
      <c r="Z39" s="31">
        <v>100</v>
      </c>
    </row>
    <row r="40" spans="1:26">
      <c r="Z40" s="31"/>
    </row>
    <row r="41" spans="1:26">
      <c r="Z41" s="31"/>
    </row>
    <row r="42" spans="1:26">
      <c r="Z42" s="31"/>
    </row>
    <row r="43" spans="1:26">
      <c r="Z43" s="31"/>
    </row>
  </sheetData>
  <mergeCells count="75">
    <mergeCell ref="A27:U27"/>
    <mergeCell ref="A28:U28"/>
    <mergeCell ref="A33:U33"/>
    <mergeCell ref="A34:U34"/>
    <mergeCell ref="A35:U35"/>
    <mergeCell ref="A29:U29"/>
    <mergeCell ref="A32:U32"/>
    <mergeCell ref="A30:U30"/>
    <mergeCell ref="A31:U31"/>
    <mergeCell ref="A21:U21"/>
    <mergeCell ref="A22:U22"/>
    <mergeCell ref="A24:U24"/>
    <mergeCell ref="A25:U25"/>
    <mergeCell ref="A26:U26"/>
    <mergeCell ref="A23:U23"/>
    <mergeCell ref="W7:X7"/>
    <mergeCell ref="A9:F9"/>
    <mergeCell ref="W4:X4"/>
    <mergeCell ref="W5:X5"/>
    <mergeCell ref="D4:F4"/>
    <mergeCell ref="L4:P4"/>
    <mergeCell ref="A8:U8"/>
    <mergeCell ref="W6:X6"/>
    <mergeCell ref="A4:C4"/>
    <mergeCell ref="A5:C5"/>
    <mergeCell ref="G4:K4"/>
    <mergeCell ref="D5:F5"/>
    <mergeCell ref="G9:N9"/>
    <mergeCell ref="O9:U9"/>
    <mergeCell ref="A10:F10"/>
    <mergeCell ref="G10:N10"/>
    <mergeCell ref="O10:U10"/>
    <mergeCell ref="A11:F11"/>
    <mergeCell ref="G11:N11"/>
    <mergeCell ref="O11:U11"/>
    <mergeCell ref="A12:F12"/>
    <mergeCell ref="G12:N12"/>
    <mergeCell ref="O12:U12"/>
    <mergeCell ref="A13:F13"/>
    <mergeCell ref="G13:N13"/>
    <mergeCell ref="O13:U13"/>
    <mergeCell ref="Q3:U3"/>
    <mergeCell ref="C2:U2"/>
    <mergeCell ref="C1:U1"/>
    <mergeCell ref="G5:K5"/>
    <mergeCell ref="A1:B1"/>
    <mergeCell ref="A2:B2"/>
    <mergeCell ref="L5:P5"/>
    <mergeCell ref="L3:P3"/>
    <mergeCell ref="Q5:U5"/>
    <mergeCell ref="Q4:U4"/>
    <mergeCell ref="A3:C3"/>
    <mergeCell ref="G3:K3"/>
    <mergeCell ref="D3:F3"/>
    <mergeCell ref="A14:F14"/>
    <mergeCell ref="G14:N14"/>
    <mergeCell ref="O14:U14"/>
    <mergeCell ref="A15:F15"/>
    <mergeCell ref="G15:N15"/>
    <mergeCell ref="O15:U15"/>
    <mergeCell ref="A16:F16"/>
    <mergeCell ref="G16:N16"/>
    <mergeCell ref="O16:U16"/>
    <mergeCell ref="A17:F17"/>
    <mergeCell ref="G17:N17"/>
    <mergeCell ref="O17:U17"/>
    <mergeCell ref="A20:F20"/>
    <mergeCell ref="G20:N20"/>
    <mergeCell ref="O20:U20"/>
    <mergeCell ref="A18:F18"/>
    <mergeCell ref="G18:N18"/>
    <mergeCell ref="O18:U18"/>
    <mergeCell ref="A19:F19"/>
    <mergeCell ref="G19:N19"/>
    <mergeCell ref="O19:U19"/>
  </mergeCells>
  <phoneticPr fontId="1" type="noConversion"/>
  <dataValidations count="3">
    <dataValidation type="list" allowBlank="1" showInputMessage="1" showErrorMessage="1" sqref="W8">
      <formula1>$A$7:$U$7</formula1>
    </dataValidation>
    <dataValidation type="list" allowBlank="1" showInputMessage="1" showErrorMessage="1" sqref="W5:X5">
      <formula1>$Z$7:$Z$11</formula1>
    </dataValidation>
    <dataValidation type="list" allowBlank="1" showInputMessage="1" showErrorMessage="1" sqref="W7:X7">
      <formula1>$Z$13:$Z$39</formula1>
    </dataValidation>
  </dataValidations>
  <printOptions horizontalCentered="1"/>
  <pageMargins left="0.47244094488188981" right="0.15748031496062992" top="0.98425196850393704" bottom="0.98425196850393704" header="0.51181102362204722" footer="0.51181102362204722"/>
  <pageSetup paperSize="9" scale="53" orientation="portrait" r:id="rId1"/>
  <headerFooter alignWithMargins="0"/>
  <rowBreaks count="1" manualBreakCount="1">
    <brk id="20"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2"/>
  <sheetViews>
    <sheetView zoomScale="70" zoomScaleNormal="70" workbookViewId="0">
      <selection sqref="A1:B1"/>
    </sheetView>
  </sheetViews>
  <sheetFormatPr defaultColWidth="8.85546875" defaultRowHeight="15"/>
  <cols>
    <col min="1" max="21" width="7.7109375" style="7" customWidth="1"/>
    <col min="22" max="22" width="1.42578125" style="7" customWidth="1"/>
    <col min="23" max="25" width="8.85546875" style="7"/>
    <col min="26" max="26" width="8.85546875" style="7" hidden="1" customWidth="1"/>
    <col min="27" max="27" width="8.85546875" style="7" customWidth="1"/>
    <col min="28" max="16384" width="8.85546875" style="7"/>
  </cols>
  <sheetData>
    <row r="1" spans="1:26" ht="15.75">
      <c r="A1" s="224" t="s">
        <v>0</v>
      </c>
      <c r="B1" s="225"/>
      <c r="C1" s="226" t="s">
        <v>1</v>
      </c>
      <c r="D1" s="227"/>
      <c r="E1" s="227"/>
      <c r="F1" s="227"/>
      <c r="G1" s="227"/>
      <c r="H1" s="227"/>
      <c r="I1" s="227"/>
      <c r="J1" s="227"/>
      <c r="K1" s="227"/>
      <c r="L1" s="227"/>
      <c r="M1" s="227"/>
      <c r="N1" s="227"/>
      <c r="O1" s="227"/>
      <c r="P1" s="227"/>
      <c r="Q1" s="227"/>
      <c r="R1" s="227"/>
      <c r="S1" s="227"/>
      <c r="T1" s="227"/>
      <c r="U1" s="228"/>
    </row>
    <row r="2" spans="1:26" ht="56.25" customHeight="1" thickBot="1">
      <c r="A2" s="229" t="s">
        <v>42</v>
      </c>
      <c r="B2" s="230"/>
      <c r="C2" s="231" t="s">
        <v>43</v>
      </c>
      <c r="D2" s="232"/>
      <c r="E2" s="232"/>
      <c r="F2" s="232"/>
      <c r="G2" s="232"/>
      <c r="H2" s="232"/>
      <c r="I2" s="232"/>
      <c r="J2" s="232"/>
      <c r="K2" s="232"/>
      <c r="L2" s="232"/>
      <c r="M2" s="232"/>
      <c r="N2" s="232"/>
      <c r="O2" s="232"/>
      <c r="P2" s="232"/>
      <c r="Q2" s="232"/>
      <c r="R2" s="232"/>
      <c r="S2" s="232"/>
      <c r="T2" s="232"/>
      <c r="U2" s="233"/>
    </row>
    <row r="3" spans="1:26" ht="16.899999999999999" customHeight="1" thickBot="1">
      <c r="A3" s="234" t="s">
        <v>4</v>
      </c>
      <c r="B3" s="235"/>
      <c r="C3" s="236"/>
      <c r="D3" s="241" t="s">
        <v>4</v>
      </c>
      <c r="E3" s="238"/>
      <c r="F3" s="238"/>
      <c r="G3" s="234" t="s">
        <v>4</v>
      </c>
      <c r="H3" s="235"/>
      <c r="I3" s="235"/>
      <c r="J3" s="235"/>
      <c r="K3" s="240"/>
      <c r="L3" s="237" t="s">
        <v>4</v>
      </c>
      <c r="M3" s="238"/>
      <c r="N3" s="238"/>
      <c r="O3" s="238"/>
      <c r="P3" s="239"/>
      <c r="Q3" s="234" t="s">
        <v>4</v>
      </c>
      <c r="R3" s="235"/>
      <c r="S3" s="235"/>
      <c r="T3" s="235"/>
      <c r="U3" s="240"/>
    </row>
    <row r="4" spans="1:26" ht="16.5" thickBot="1">
      <c r="A4" s="234" t="s">
        <v>5</v>
      </c>
      <c r="B4" s="235"/>
      <c r="C4" s="236"/>
      <c r="D4" s="241" t="s">
        <v>6</v>
      </c>
      <c r="E4" s="238"/>
      <c r="F4" s="238"/>
      <c r="G4" s="234" t="s">
        <v>7</v>
      </c>
      <c r="H4" s="235"/>
      <c r="I4" s="235"/>
      <c r="J4" s="235"/>
      <c r="K4" s="240"/>
      <c r="L4" s="237" t="s">
        <v>8</v>
      </c>
      <c r="M4" s="238"/>
      <c r="N4" s="238"/>
      <c r="O4" s="238"/>
      <c r="P4" s="239"/>
      <c r="Q4" s="234" t="s">
        <v>9</v>
      </c>
      <c r="R4" s="235"/>
      <c r="S4" s="235"/>
      <c r="T4" s="235"/>
      <c r="U4" s="240"/>
      <c r="W4" s="251" t="s">
        <v>291</v>
      </c>
      <c r="X4" s="252"/>
    </row>
    <row r="5" spans="1:26" ht="267.75" customHeight="1" thickBot="1">
      <c r="A5" s="253" t="s">
        <v>44</v>
      </c>
      <c r="B5" s="243"/>
      <c r="C5" s="254"/>
      <c r="D5" s="242" t="s">
        <v>45</v>
      </c>
      <c r="E5" s="243"/>
      <c r="F5" s="243"/>
      <c r="G5" s="253" t="s">
        <v>46</v>
      </c>
      <c r="H5" s="243"/>
      <c r="I5" s="243"/>
      <c r="J5" s="243"/>
      <c r="K5" s="255"/>
      <c r="L5" s="253" t="s">
        <v>47</v>
      </c>
      <c r="M5" s="243"/>
      <c r="N5" s="243"/>
      <c r="O5" s="243"/>
      <c r="P5" s="255"/>
      <c r="Q5" s="243" t="s">
        <v>48</v>
      </c>
      <c r="R5" s="243"/>
      <c r="S5" s="243"/>
      <c r="T5" s="243"/>
      <c r="U5" s="255"/>
      <c r="W5" s="175"/>
      <c r="X5" s="249"/>
    </row>
    <row r="6" spans="1:26" ht="20.25" customHeight="1" thickBot="1">
      <c r="A6" s="38"/>
      <c r="B6" s="38"/>
      <c r="C6" s="38"/>
      <c r="D6" s="38"/>
      <c r="E6" s="38"/>
      <c r="F6" s="38"/>
      <c r="G6" s="38"/>
      <c r="H6" s="38"/>
      <c r="I6" s="38"/>
      <c r="J6" s="38"/>
      <c r="K6" s="38"/>
      <c r="L6" s="38"/>
      <c r="M6" s="38"/>
      <c r="N6" s="38"/>
      <c r="O6" s="38"/>
      <c r="P6" s="38"/>
      <c r="Q6" s="38"/>
      <c r="R6" s="38"/>
      <c r="S6" s="38"/>
      <c r="T6" s="38"/>
      <c r="U6" s="38"/>
      <c r="W6" s="184" t="s">
        <v>293</v>
      </c>
      <c r="X6" s="185"/>
    </row>
    <row r="7" spans="1:26" ht="18.75" customHeight="1" thickBot="1">
      <c r="A7" s="62">
        <v>0</v>
      </c>
      <c r="B7" s="58">
        <v>5</v>
      </c>
      <c r="C7" s="58">
        <v>10</v>
      </c>
      <c r="D7" s="64">
        <v>15</v>
      </c>
      <c r="E7" s="64">
        <v>20</v>
      </c>
      <c r="F7" s="64">
        <v>25</v>
      </c>
      <c r="G7" s="58">
        <v>30</v>
      </c>
      <c r="H7" s="58">
        <v>35</v>
      </c>
      <c r="I7" s="58">
        <v>40</v>
      </c>
      <c r="J7" s="58">
        <v>45</v>
      </c>
      <c r="K7" s="58">
        <v>50</v>
      </c>
      <c r="L7" s="64">
        <v>55</v>
      </c>
      <c r="M7" s="64">
        <v>60</v>
      </c>
      <c r="N7" s="64">
        <v>65</v>
      </c>
      <c r="O7" s="64">
        <v>70</v>
      </c>
      <c r="P7" s="64">
        <v>75</v>
      </c>
      <c r="Q7" s="58">
        <v>80</v>
      </c>
      <c r="R7" s="58">
        <v>85</v>
      </c>
      <c r="S7" s="58">
        <v>90</v>
      </c>
      <c r="T7" s="58">
        <v>95</v>
      </c>
      <c r="U7" s="63">
        <v>100</v>
      </c>
      <c r="W7" s="169"/>
      <c r="X7" s="245"/>
      <c r="Z7" s="31" t="s">
        <v>9</v>
      </c>
    </row>
    <row r="8" spans="1:26" ht="18.75" customHeight="1" thickTop="1" thickBot="1">
      <c r="A8" s="244"/>
      <c r="B8" s="244"/>
      <c r="C8" s="244"/>
      <c r="D8" s="244"/>
      <c r="E8" s="244"/>
      <c r="F8" s="244"/>
      <c r="G8" s="244"/>
      <c r="H8" s="244"/>
      <c r="I8" s="244"/>
      <c r="J8" s="244"/>
      <c r="K8" s="244"/>
      <c r="L8" s="244"/>
      <c r="M8" s="244"/>
      <c r="N8" s="244"/>
      <c r="O8" s="244"/>
      <c r="P8" s="244"/>
      <c r="Q8" s="244"/>
      <c r="R8" s="244"/>
      <c r="S8" s="244"/>
      <c r="T8" s="244"/>
      <c r="U8" s="244"/>
      <c r="W8" s="25"/>
      <c r="X8" s="25"/>
      <c r="Z8" s="31" t="s">
        <v>8</v>
      </c>
    </row>
    <row r="9" spans="1:26" ht="16.5" thickTop="1">
      <c r="A9" s="246" t="s">
        <v>105</v>
      </c>
      <c r="B9" s="247"/>
      <c r="C9" s="247"/>
      <c r="D9" s="247"/>
      <c r="E9" s="247"/>
      <c r="F9" s="247"/>
      <c r="G9" s="248" t="s">
        <v>106</v>
      </c>
      <c r="H9" s="248"/>
      <c r="I9" s="248"/>
      <c r="J9" s="248"/>
      <c r="K9" s="248"/>
      <c r="L9" s="248"/>
      <c r="M9" s="248"/>
      <c r="N9" s="248"/>
      <c r="O9" s="248" t="s">
        <v>107</v>
      </c>
      <c r="P9" s="248"/>
      <c r="Q9" s="248"/>
      <c r="R9" s="248"/>
      <c r="S9" s="248"/>
      <c r="T9" s="248"/>
      <c r="U9" s="250"/>
      <c r="Z9" s="31" t="s">
        <v>7</v>
      </c>
    </row>
    <row r="10" spans="1:26" s="52" customFormat="1" ht="53.45" customHeight="1">
      <c r="A10" s="221" t="s">
        <v>146</v>
      </c>
      <c r="B10" s="222"/>
      <c r="C10" s="222"/>
      <c r="D10" s="222"/>
      <c r="E10" s="222"/>
      <c r="F10" s="222"/>
      <c r="G10" s="222" t="s">
        <v>147</v>
      </c>
      <c r="H10" s="222"/>
      <c r="I10" s="222"/>
      <c r="J10" s="222"/>
      <c r="K10" s="222"/>
      <c r="L10" s="222"/>
      <c r="M10" s="222"/>
      <c r="N10" s="222"/>
      <c r="O10" s="222" t="s">
        <v>148</v>
      </c>
      <c r="P10" s="222"/>
      <c r="Q10" s="222"/>
      <c r="R10" s="222"/>
      <c r="S10" s="222"/>
      <c r="T10" s="222"/>
      <c r="U10" s="223"/>
      <c r="Z10" s="53" t="s">
        <v>6</v>
      </c>
    </row>
    <row r="11" spans="1:26" s="52" customFormat="1" ht="53.45" customHeight="1">
      <c r="A11" s="221" t="s">
        <v>149</v>
      </c>
      <c r="B11" s="222"/>
      <c r="C11" s="222"/>
      <c r="D11" s="222"/>
      <c r="E11" s="222"/>
      <c r="F11" s="222"/>
      <c r="G11" s="222" t="s">
        <v>150</v>
      </c>
      <c r="H11" s="222"/>
      <c r="I11" s="222"/>
      <c r="J11" s="222"/>
      <c r="K11" s="222"/>
      <c r="L11" s="222"/>
      <c r="M11" s="222"/>
      <c r="N11" s="222"/>
      <c r="O11" s="222" t="s">
        <v>151</v>
      </c>
      <c r="P11" s="222"/>
      <c r="Q11" s="222"/>
      <c r="R11" s="222"/>
      <c r="S11" s="222"/>
      <c r="T11" s="222"/>
      <c r="U11" s="223"/>
      <c r="Z11" s="53" t="s">
        <v>5</v>
      </c>
    </row>
    <row r="12" spans="1:26" s="52" customFormat="1" ht="53.45" customHeight="1">
      <c r="A12" s="221" t="s">
        <v>152</v>
      </c>
      <c r="B12" s="222"/>
      <c r="C12" s="222"/>
      <c r="D12" s="222"/>
      <c r="E12" s="222"/>
      <c r="F12" s="222"/>
      <c r="G12" s="222" t="s">
        <v>153</v>
      </c>
      <c r="H12" s="222"/>
      <c r="I12" s="222"/>
      <c r="J12" s="222"/>
      <c r="K12" s="222"/>
      <c r="L12" s="222"/>
      <c r="M12" s="222"/>
      <c r="N12" s="222"/>
      <c r="O12" s="222" t="s">
        <v>304</v>
      </c>
      <c r="P12" s="222"/>
      <c r="Q12" s="222"/>
      <c r="R12" s="222"/>
      <c r="S12" s="222"/>
      <c r="T12" s="222"/>
      <c r="U12" s="223"/>
      <c r="Z12" s="53"/>
    </row>
    <row r="13" spans="1:26" s="52" customFormat="1" ht="53.45" customHeight="1">
      <c r="A13" s="221" t="s">
        <v>154</v>
      </c>
      <c r="B13" s="222"/>
      <c r="C13" s="222"/>
      <c r="D13" s="222"/>
      <c r="E13" s="222"/>
      <c r="F13" s="222"/>
      <c r="G13" s="222" t="s">
        <v>155</v>
      </c>
      <c r="H13" s="222"/>
      <c r="I13" s="222"/>
      <c r="J13" s="222"/>
      <c r="K13" s="222"/>
      <c r="L13" s="222"/>
      <c r="M13" s="222"/>
      <c r="N13" s="222"/>
      <c r="O13" s="222" t="s">
        <v>156</v>
      </c>
      <c r="P13" s="222"/>
      <c r="Q13" s="222"/>
      <c r="R13" s="222"/>
      <c r="S13" s="222"/>
      <c r="T13" s="222"/>
      <c r="U13" s="223"/>
      <c r="Z13" s="53">
        <v>0</v>
      </c>
    </row>
    <row r="14" spans="1:26" s="52" customFormat="1" ht="53.45" customHeight="1">
      <c r="A14" s="221" t="s">
        <v>157</v>
      </c>
      <c r="B14" s="222"/>
      <c r="C14" s="222"/>
      <c r="D14" s="222"/>
      <c r="E14" s="222"/>
      <c r="F14" s="222"/>
      <c r="G14" s="222" t="s">
        <v>159</v>
      </c>
      <c r="H14" s="222"/>
      <c r="I14" s="222"/>
      <c r="J14" s="222"/>
      <c r="K14" s="222"/>
      <c r="L14" s="222"/>
      <c r="M14" s="222"/>
      <c r="N14" s="222"/>
      <c r="O14" s="222" t="s">
        <v>160</v>
      </c>
      <c r="P14" s="222"/>
      <c r="Q14" s="222"/>
      <c r="R14" s="222"/>
      <c r="S14" s="222"/>
      <c r="T14" s="222"/>
      <c r="U14" s="223"/>
      <c r="Z14" s="53">
        <v>5</v>
      </c>
    </row>
    <row r="15" spans="1:26" s="52" customFormat="1" ht="53.45" customHeight="1">
      <c r="A15" s="221" t="s">
        <v>158</v>
      </c>
      <c r="B15" s="222"/>
      <c r="C15" s="222"/>
      <c r="D15" s="222"/>
      <c r="E15" s="222"/>
      <c r="F15" s="222"/>
      <c r="G15" s="222" t="s">
        <v>303</v>
      </c>
      <c r="H15" s="222"/>
      <c r="I15" s="222"/>
      <c r="J15" s="222"/>
      <c r="K15" s="222"/>
      <c r="L15" s="222"/>
      <c r="M15" s="222"/>
      <c r="N15" s="222"/>
      <c r="O15" s="222" t="s">
        <v>161</v>
      </c>
      <c r="P15" s="222"/>
      <c r="Q15" s="222"/>
      <c r="R15" s="222"/>
      <c r="S15" s="222"/>
      <c r="T15" s="222"/>
      <c r="U15" s="223"/>
      <c r="Z15" s="53">
        <v>10</v>
      </c>
    </row>
    <row r="16" spans="1:26" s="52" customFormat="1" ht="53.45" customHeight="1" thickBot="1">
      <c r="A16" s="221" t="s">
        <v>162</v>
      </c>
      <c r="B16" s="222"/>
      <c r="C16" s="222"/>
      <c r="D16" s="222"/>
      <c r="E16" s="222"/>
      <c r="F16" s="222"/>
      <c r="G16" s="222" t="s">
        <v>163</v>
      </c>
      <c r="H16" s="222"/>
      <c r="I16" s="222"/>
      <c r="J16" s="222"/>
      <c r="K16" s="222"/>
      <c r="L16" s="222"/>
      <c r="M16" s="222"/>
      <c r="N16" s="222"/>
      <c r="O16" s="222" t="s">
        <v>164</v>
      </c>
      <c r="P16" s="222"/>
      <c r="Q16" s="222"/>
      <c r="R16" s="222"/>
      <c r="S16" s="222"/>
      <c r="T16" s="222"/>
      <c r="U16" s="223"/>
      <c r="Z16" s="53">
        <v>15</v>
      </c>
    </row>
    <row r="17" spans="1:26" ht="36" customHeight="1" thickBot="1">
      <c r="A17" s="206" t="s">
        <v>335</v>
      </c>
      <c r="B17" s="207"/>
      <c r="C17" s="207"/>
      <c r="D17" s="207"/>
      <c r="E17" s="207"/>
      <c r="F17" s="207"/>
      <c r="G17" s="207"/>
      <c r="H17" s="207"/>
      <c r="I17" s="207"/>
      <c r="J17" s="207"/>
      <c r="K17" s="207"/>
      <c r="L17" s="207"/>
      <c r="M17" s="207"/>
      <c r="N17" s="207"/>
      <c r="O17" s="207"/>
      <c r="P17" s="207"/>
      <c r="Q17" s="207"/>
      <c r="R17" s="207"/>
      <c r="S17" s="207"/>
      <c r="T17" s="207"/>
      <c r="U17" s="208"/>
      <c r="Z17" s="53">
        <v>20</v>
      </c>
    </row>
    <row r="18" spans="1:26" ht="36" customHeight="1">
      <c r="A18" s="197"/>
      <c r="B18" s="198"/>
      <c r="C18" s="198"/>
      <c r="D18" s="198"/>
      <c r="E18" s="198"/>
      <c r="F18" s="198"/>
      <c r="G18" s="198"/>
      <c r="H18" s="198"/>
      <c r="I18" s="198"/>
      <c r="J18" s="198"/>
      <c r="K18" s="198"/>
      <c r="L18" s="198"/>
      <c r="M18" s="198"/>
      <c r="N18" s="198"/>
      <c r="O18" s="198"/>
      <c r="P18" s="198"/>
      <c r="Q18" s="198"/>
      <c r="R18" s="198"/>
      <c r="S18" s="198"/>
      <c r="T18" s="198"/>
      <c r="U18" s="199"/>
      <c r="Z18" s="53">
        <v>25</v>
      </c>
    </row>
    <row r="19" spans="1:26" ht="36" customHeight="1">
      <c r="A19" s="197"/>
      <c r="B19" s="198"/>
      <c r="C19" s="198"/>
      <c r="D19" s="198"/>
      <c r="E19" s="198"/>
      <c r="F19" s="198"/>
      <c r="G19" s="198"/>
      <c r="H19" s="198"/>
      <c r="I19" s="198"/>
      <c r="J19" s="198"/>
      <c r="K19" s="198"/>
      <c r="L19" s="198"/>
      <c r="M19" s="198"/>
      <c r="N19" s="198"/>
      <c r="O19" s="198"/>
      <c r="P19" s="198"/>
      <c r="Q19" s="198"/>
      <c r="R19" s="198"/>
      <c r="S19" s="198"/>
      <c r="T19" s="198"/>
      <c r="U19" s="199"/>
      <c r="Z19" s="53">
        <v>30</v>
      </c>
    </row>
    <row r="20" spans="1:26" ht="37.15" customHeight="1">
      <c r="A20" s="197"/>
      <c r="B20" s="198"/>
      <c r="C20" s="198"/>
      <c r="D20" s="198"/>
      <c r="E20" s="198"/>
      <c r="F20" s="198"/>
      <c r="G20" s="198"/>
      <c r="H20" s="198"/>
      <c r="I20" s="198"/>
      <c r="J20" s="198"/>
      <c r="K20" s="198"/>
      <c r="L20" s="198"/>
      <c r="M20" s="198"/>
      <c r="N20" s="198"/>
      <c r="O20" s="198"/>
      <c r="P20" s="198"/>
      <c r="Q20" s="198"/>
      <c r="R20" s="198"/>
      <c r="S20" s="198"/>
      <c r="T20" s="198"/>
      <c r="U20" s="199"/>
      <c r="Z20" s="53">
        <v>35</v>
      </c>
    </row>
    <row r="21" spans="1:26" ht="36" customHeight="1">
      <c r="A21" s="197"/>
      <c r="B21" s="198"/>
      <c r="C21" s="198"/>
      <c r="D21" s="198"/>
      <c r="E21" s="198"/>
      <c r="F21" s="198"/>
      <c r="G21" s="198"/>
      <c r="H21" s="198"/>
      <c r="I21" s="198"/>
      <c r="J21" s="198"/>
      <c r="K21" s="198"/>
      <c r="L21" s="198"/>
      <c r="M21" s="198"/>
      <c r="N21" s="198"/>
      <c r="O21" s="198"/>
      <c r="P21" s="198"/>
      <c r="Q21" s="198"/>
      <c r="R21" s="198"/>
      <c r="S21" s="198"/>
      <c r="T21" s="198"/>
      <c r="U21" s="199"/>
      <c r="Z21" s="53">
        <v>30</v>
      </c>
    </row>
    <row r="22" spans="1:26" ht="36" customHeight="1">
      <c r="A22" s="197"/>
      <c r="B22" s="198"/>
      <c r="C22" s="198"/>
      <c r="D22" s="198"/>
      <c r="E22" s="198"/>
      <c r="F22" s="198"/>
      <c r="G22" s="198"/>
      <c r="H22" s="198"/>
      <c r="I22" s="198"/>
      <c r="J22" s="198"/>
      <c r="K22" s="198"/>
      <c r="L22" s="198"/>
      <c r="M22" s="198"/>
      <c r="N22" s="198"/>
      <c r="O22" s="198"/>
      <c r="P22" s="198"/>
      <c r="Q22" s="198"/>
      <c r="R22" s="198"/>
      <c r="S22" s="198"/>
      <c r="T22" s="198"/>
      <c r="U22" s="199"/>
      <c r="Z22" s="53">
        <v>35</v>
      </c>
    </row>
    <row r="23" spans="1:26" ht="36" customHeight="1">
      <c r="A23" s="197"/>
      <c r="B23" s="198"/>
      <c r="C23" s="198"/>
      <c r="D23" s="198"/>
      <c r="E23" s="198"/>
      <c r="F23" s="198"/>
      <c r="G23" s="198"/>
      <c r="H23" s="198"/>
      <c r="I23" s="198"/>
      <c r="J23" s="198"/>
      <c r="K23" s="198"/>
      <c r="L23" s="198"/>
      <c r="M23" s="198"/>
      <c r="N23" s="198"/>
      <c r="O23" s="198"/>
      <c r="P23" s="198"/>
      <c r="Q23" s="198"/>
      <c r="R23" s="198"/>
      <c r="S23" s="198"/>
      <c r="T23" s="198"/>
      <c r="U23" s="199"/>
      <c r="Z23" s="53">
        <v>40</v>
      </c>
    </row>
    <row r="24" spans="1:26" ht="36" customHeight="1" thickBot="1">
      <c r="A24" s="203"/>
      <c r="B24" s="204"/>
      <c r="C24" s="204"/>
      <c r="D24" s="204"/>
      <c r="E24" s="204"/>
      <c r="F24" s="204"/>
      <c r="G24" s="204"/>
      <c r="H24" s="204"/>
      <c r="I24" s="204"/>
      <c r="J24" s="204"/>
      <c r="K24" s="204"/>
      <c r="L24" s="204"/>
      <c r="M24" s="204"/>
      <c r="N24" s="204"/>
      <c r="O24" s="204"/>
      <c r="P24" s="204"/>
      <c r="Q24" s="204"/>
      <c r="R24" s="204"/>
      <c r="S24" s="204"/>
      <c r="T24" s="204"/>
      <c r="U24" s="205"/>
      <c r="Z24" s="53">
        <v>45</v>
      </c>
    </row>
    <row r="25" spans="1:26" ht="36" customHeight="1" thickBot="1">
      <c r="A25" s="206" t="s">
        <v>336</v>
      </c>
      <c r="B25" s="207"/>
      <c r="C25" s="207"/>
      <c r="D25" s="207"/>
      <c r="E25" s="207"/>
      <c r="F25" s="207"/>
      <c r="G25" s="207"/>
      <c r="H25" s="207"/>
      <c r="I25" s="207"/>
      <c r="J25" s="207"/>
      <c r="K25" s="207"/>
      <c r="L25" s="207"/>
      <c r="M25" s="207"/>
      <c r="N25" s="207"/>
      <c r="O25" s="207"/>
      <c r="P25" s="207"/>
      <c r="Q25" s="207"/>
      <c r="R25" s="207"/>
      <c r="S25" s="207"/>
      <c r="T25" s="207"/>
      <c r="U25" s="208"/>
      <c r="Z25" s="53">
        <v>50</v>
      </c>
    </row>
    <row r="26" spans="1:26" ht="36" customHeight="1">
      <c r="A26" s="212"/>
      <c r="B26" s="213"/>
      <c r="C26" s="213"/>
      <c r="D26" s="213"/>
      <c r="E26" s="213"/>
      <c r="F26" s="213"/>
      <c r="G26" s="213"/>
      <c r="H26" s="213"/>
      <c r="I26" s="213"/>
      <c r="J26" s="213"/>
      <c r="K26" s="213"/>
      <c r="L26" s="213"/>
      <c r="M26" s="213"/>
      <c r="N26" s="213"/>
      <c r="O26" s="213"/>
      <c r="P26" s="213"/>
      <c r="Q26" s="213"/>
      <c r="R26" s="213"/>
      <c r="S26" s="213"/>
      <c r="T26" s="213"/>
      <c r="U26" s="214"/>
      <c r="Z26" s="53">
        <v>55</v>
      </c>
    </row>
    <row r="27" spans="1:26" ht="36" customHeight="1">
      <c r="A27" s="215"/>
      <c r="B27" s="216"/>
      <c r="C27" s="216"/>
      <c r="D27" s="216"/>
      <c r="E27" s="216"/>
      <c r="F27" s="216"/>
      <c r="G27" s="216"/>
      <c r="H27" s="216"/>
      <c r="I27" s="216"/>
      <c r="J27" s="216"/>
      <c r="K27" s="216"/>
      <c r="L27" s="216"/>
      <c r="M27" s="216"/>
      <c r="N27" s="216"/>
      <c r="O27" s="216"/>
      <c r="P27" s="216"/>
      <c r="Q27" s="216"/>
      <c r="R27" s="216"/>
      <c r="S27" s="216"/>
      <c r="T27" s="216"/>
      <c r="U27" s="217"/>
      <c r="Z27" s="31"/>
    </row>
    <row r="28" spans="1:26" ht="36" customHeight="1">
      <c r="A28" s="215"/>
      <c r="B28" s="216"/>
      <c r="C28" s="216"/>
      <c r="D28" s="216"/>
      <c r="E28" s="216"/>
      <c r="F28" s="216"/>
      <c r="G28" s="216"/>
      <c r="H28" s="216"/>
      <c r="I28" s="216"/>
      <c r="J28" s="216"/>
      <c r="K28" s="216"/>
      <c r="L28" s="216"/>
      <c r="M28" s="216"/>
      <c r="N28" s="216"/>
      <c r="O28" s="216"/>
      <c r="P28" s="216"/>
      <c r="Q28" s="216"/>
      <c r="R28" s="216"/>
      <c r="S28" s="216"/>
      <c r="T28" s="216"/>
      <c r="U28" s="217"/>
      <c r="Z28" s="31"/>
    </row>
    <row r="29" spans="1:26" ht="36" customHeight="1">
      <c r="A29" s="215"/>
      <c r="B29" s="216"/>
      <c r="C29" s="216"/>
      <c r="D29" s="216"/>
      <c r="E29" s="216"/>
      <c r="F29" s="216"/>
      <c r="G29" s="216"/>
      <c r="H29" s="216"/>
      <c r="I29" s="216"/>
      <c r="J29" s="216"/>
      <c r="K29" s="216"/>
      <c r="L29" s="216"/>
      <c r="M29" s="216"/>
      <c r="N29" s="216"/>
      <c r="O29" s="216"/>
      <c r="P29" s="216"/>
      <c r="Q29" s="216"/>
      <c r="R29" s="216"/>
      <c r="S29" s="216"/>
      <c r="T29" s="216"/>
      <c r="U29" s="217"/>
      <c r="Z29" s="31"/>
    </row>
    <row r="30" spans="1:26" ht="36" customHeight="1">
      <c r="A30" s="215"/>
      <c r="B30" s="216"/>
      <c r="C30" s="216"/>
      <c r="D30" s="216"/>
      <c r="E30" s="216"/>
      <c r="F30" s="216"/>
      <c r="G30" s="216"/>
      <c r="H30" s="216"/>
      <c r="I30" s="216"/>
      <c r="J30" s="216"/>
      <c r="K30" s="216"/>
      <c r="L30" s="216"/>
      <c r="M30" s="216"/>
      <c r="N30" s="216"/>
      <c r="O30" s="216"/>
      <c r="P30" s="216"/>
      <c r="Q30" s="216"/>
      <c r="R30" s="216"/>
      <c r="S30" s="216"/>
      <c r="T30" s="216"/>
      <c r="U30" s="217"/>
      <c r="Z30" s="31"/>
    </row>
    <row r="31" spans="1:26" ht="36" customHeight="1">
      <c r="A31" s="197"/>
      <c r="B31" s="198"/>
      <c r="C31" s="198"/>
      <c r="D31" s="198"/>
      <c r="E31" s="198"/>
      <c r="F31" s="198"/>
      <c r="G31" s="198"/>
      <c r="H31" s="198"/>
      <c r="I31" s="198"/>
      <c r="J31" s="198"/>
      <c r="K31" s="198"/>
      <c r="L31" s="198"/>
      <c r="M31" s="198"/>
      <c r="N31" s="198"/>
      <c r="O31" s="198"/>
      <c r="P31" s="198"/>
      <c r="Q31" s="198"/>
      <c r="R31" s="198"/>
      <c r="S31" s="198"/>
      <c r="T31" s="198"/>
      <c r="U31" s="199"/>
      <c r="Z31" s="53">
        <v>60</v>
      </c>
    </row>
    <row r="32" spans="1:26" ht="36" customHeight="1" thickBot="1">
      <c r="A32" s="209"/>
      <c r="B32" s="210"/>
      <c r="C32" s="210"/>
      <c r="D32" s="210"/>
      <c r="E32" s="210"/>
      <c r="F32" s="210"/>
      <c r="G32" s="210"/>
      <c r="H32" s="210"/>
      <c r="I32" s="210"/>
      <c r="J32" s="210"/>
      <c r="K32" s="210"/>
      <c r="L32" s="210"/>
      <c r="M32" s="210"/>
      <c r="N32" s="210"/>
      <c r="O32" s="210"/>
      <c r="P32" s="210"/>
      <c r="Q32" s="210"/>
      <c r="R32" s="210"/>
      <c r="S32" s="210"/>
      <c r="T32" s="210"/>
      <c r="U32" s="211"/>
      <c r="Z32" s="53">
        <v>65</v>
      </c>
    </row>
    <row r="33" spans="26:26" ht="15.75" thickTop="1">
      <c r="Z33" s="53">
        <v>70</v>
      </c>
    </row>
    <row r="34" spans="26:26">
      <c r="Z34" s="53">
        <v>75</v>
      </c>
    </row>
    <row r="35" spans="26:26">
      <c r="Z35" s="53">
        <v>80</v>
      </c>
    </row>
    <row r="36" spans="26:26">
      <c r="Z36" s="53">
        <v>85</v>
      </c>
    </row>
    <row r="37" spans="26:26">
      <c r="Z37" s="53">
        <v>90</v>
      </c>
    </row>
    <row r="38" spans="26:26">
      <c r="Z38" s="53">
        <v>95</v>
      </c>
    </row>
    <row r="39" spans="26:26">
      <c r="Z39" s="53">
        <v>100</v>
      </c>
    </row>
    <row r="40" spans="26:26">
      <c r="Z40" s="53"/>
    </row>
    <row r="41" spans="26:26">
      <c r="Z41" s="53"/>
    </row>
    <row r="42" spans="26:26">
      <c r="Z42" s="53"/>
    </row>
  </sheetData>
  <mergeCells count="64">
    <mergeCell ref="A24:U24"/>
    <mergeCell ref="A25:U25"/>
    <mergeCell ref="A26:U26"/>
    <mergeCell ref="A31:U31"/>
    <mergeCell ref="A32:U32"/>
    <mergeCell ref="A29:U29"/>
    <mergeCell ref="A30:U30"/>
    <mergeCell ref="A27:U27"/>
    <mergeCell ref="A28:U28"/>
    <mergeCell ref="A17:U17"/>
    <mergeCell ref="A18:U18"/>
    <mergeCell ref="A21:U21"/>
    <mergeCell ref="A22:U22"/>
    <mergeCell ref="A23:U23"/>
    <mergeCell ref="A19:U19"/>
    <mergeCell ref="A20:U20"/>
    <mergeCell ref="W4:X4"/>
    <mergeCell ref="A5:C5"/>
    <mergeCell ref="Q5:U5"/>
    <mergeCell ref="D4:F4"/>
    <mergeCell ref="G5:K5"/>
    <mergeCell ref="L5:P5"/>
    <mergeCell ref="O15:U15"/>
    <mergeCell ref="D5:F5"/>
    <mergeCell ref="A8:U8"/>
    <mergeCell ref="W7:X7"/>
    <mergeCell ref="A9:F9"/>
    <mergeCell ref="G9:N9"/>
    <mergeCell ref="W5:X5"/>
    <mergeCell ref="W6:X6"/>
    <mergeCell ref="O9:U9"/>
    <mergeCell ref="A10:F10"/>
    <mergeCell ref="G10:N10"/>
    <mergeCell ref="O10:U10"/>
    <mergeCell ref="A11:F11"/>
    <mergeCell ref="A1:B1"/>
    <mergeCell ref="C1:U1"/>
    <mergeCell ref="A2:B2"/>
    <mergeCell ref="C2:U2"/>
    <mergeCell ref="A4:C4"/>
    <mergeCell ref="L4:P4"/>
    <mergeCell ref="A3:C3"/>
    <mergeCell ref="G4:K4"/>
    <mergeCell ref="Q4:U4"/>
    <mergeCell ref="D3:F3"/>
    <mergeCell ref="G3:K3"/>
    <mergeCell ref="L3:P3"/>
    <mergeCell ref="Q3:U3"/>
    <mergeCell ref="A16:F16"/>
    <mergeCell ref="G16:N16"/>
    <mergeCell ref="O16:U16"/>
    <mergeCell ref="G11:N11"/>
    <mergeCell ref="O11:U11"/>
    <mergeCell ref="A13:F13"/>
    <mergeCell ref="G13:N13"/>
    <mergeCell ref="O13:U13"/>
    <mergeCell ref="A14:F14"/>
    <mergeCell ref="G14:N14"/>
    <mergeCell ref="A12:F12"/>
    <mergeCell ref="G12:N12"/>
    <mergeCell ref="O12:U12"/>
    <mergeCell ref="O14:U14"/>
    <mergeCell ref="A15:F15"/>
    <mergeCell ref="G15:N15"/>
  </mergeCells>
  <phoneticPr fontId="1" type="noConversion"/>
  <dataValidations count="3">
    <dataValidation type="list" allowBlank="1" showInputMessage="1" showErrorMessage="1" sqref="W5:X5">
      <formula1>$Z$7:$Z$11</formula1>
    </dataValidation>
    <dataValidation type="list" allowBlank="1" showInputMessage="1" showErrorMessage="1" sqref="W8:X8">
      <formula1>$A$7:$U$7</formula1>
    </dataValidation>
    <dataValidation type="list" allowBlank="1" showInputMessage="1" showErrorMessage="1" sqref="W7:X7">
      <formula1>$Z$13:$Z$39</formula1>
    </dataValidation>
  </dataValidations>
  <printOptions horizontalCentered="1" verticalCentered="1"/>
  <pageMargins left="0.47244094488188981" right="0.15748031496062992" top="0.98425196850393704" bottom="0.98425196850393704" header="0.51181102362204722" footer="0.51181102362204722"/>
  <pageSetup paperSize="9" scale="5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2"/>
  <sheetViews>
    <sheetView view="pageBreakPreview" zoomScale="70" zoomScaleNormal="80" zoomScaleSheetLayoutView="70" workbookViewId="0">
      <selection sqref="A1:B1"/>
    </sheetView>
  </sheetViews>
  <sheetFormatPr defaultColWidth="8.85546875" defaultRowHeight="15"/>
  <cols>
    <col min="1" max="1" width="8.28515625" style="83" customWidth="1"/>
    <col min="2" max="18" width="7.7109375" style="83" customWidth="1"/>
    <col min="19" max="21" width="8.7109375" style="83" customWidth="1"/>
    <col min="22" max="22" width="2.7109375" style="83" customWidth="1"/>
    <col min="23" max="23" width="8.85546875" style="83"/>
    <col min="24" max="24" width="6.7109375" style="83" customWidth="1"/>
    <col min="25" max="25" width="8.85546875" style="83"/>
    <col min="26" max="26" width="8.85546875" style="83" hidden="1" customWidth="1"/>
    <col min="27" max="16384" width="8.85546875" style="83"/>
  </cols>
  <sheetData>
    <row r="1" spans="1:26" ht="16.5" thickTop="1">
      <c r="A1" s="259" t="s">
        <v>0</v>
      </c>
      <c r="B1" s="260"/>
      <c r="C1" s="261" t="s">
        <v>1</v>
      </c>
      <c r="D1" s="262"/>
      <c r="E1" s="262"/>
      <c r="F1" s="262"/>
      <c r="G1" s="262"/>
      <c r="H1" s="262"/>
      <c r="I1" s="262"/>
      <c r="J1" s="262"/>
      <c r="K1" s="262"/>
      <c r="L1" s="262"/>
      <c r="M1" s="262"/>
      <c r="N1" s="262"/>
      <c r="O1" s="262"/>
      <c r="P1" s="262"/>
      <c r="Q1" s="262"/>
      <c r="R1" s="262"/>
      <c r="S1" s="262"/>
      <c r="T1" s="262"/>
      <c r="U1" s="263"/>
    </row>
    <row r="2" spans="1:26" ht="72.599999999999994" customHeight="1" thickBot="1">
      <c r="A2" s="264" t="s">
        <v>108</v>
      </c>
      <c r="B2" s="265"/>
      <c r="C2" s="266" t="s">
        <v>49</v>
      </c>
      <c r="D2" s="267"/>
      <c r="E2" s="267"/>
      <c r="F2" s="267"/>
      <c r="G2" s="267"/>
      <c r="H2" s="267"/>
      <c r="I2" s="267"/>
      <c r="J2" s="267"/>
      <c r="K2" s="267"/>
      <c r="L2" s="267"/>
      <c r="M2" s="267"/>
      <c r="N2" s="267"/>
      <c r="O2" s="267"/>
      <c r="P2" s="267"/>
      <c r="Q2" s="267"/>
      <c r="R2" s="267"/>
      <c r="S2" s="267"/>
      <c r="T2" s="267"/>
      <c r="U2" s="268"/>
    </row>
    <row r="3" spans="1:26" ht="16.899999999999999" customHeight="1" thickTop="1" thickBot="1">
      <c r="A3" s="142" t="s">
        <v>4</v>
      </c>
      <c r="B3" s="143"/>
      <c r="C3" s="166"/>
      <c r="D3" s="168" t="s">
        <v>4</v>
      </c>
      <c r="E3" s="159"/>
      <c r="F3" s="159"/>
      <c r="G3" s="142" t="s">
        <v>4</v>
      </c>
      <c r="H3" s="143"/>
      <c r="I3" s="143"/>
      <c r="J3" s="143"/>
      <c r="K3" s="167"/>
      <c r="L3" s="158" t="s">
        <v>4</v>
      </c>
      <c r="M3" s="159"/>
      <c r="N3" s="159"/>
      <c r="O3" s="159"/>
      <c r="P3" s="160"/>
      <c r="Q3" s="142" t="s">
        <v>4</v>
      </c>
      <c r="R3" s="143"/>
      <c r="S3" s="143"/>
      <c r="T3" s="143"/>
      <c r="U3" s="167"/>
    </row>
    <row r="4" spans="1:26" ht="16.5" thickBot="1">
      <c r="A4" s="234" t="s">
        <v>5</v>
      </c>
      <c r="B4" s="235"/>
      <c r="C4" s="236"/>
      <c r="D4" s="241" t="s">
        <v>6</v>
      </c>
      <c r="E4" s="238"/>
      <c r="F4" s="238"/>
      <c r="G4" s="234" t="s">
        <v>7</v>
      </c>
      <c r="H4" s="235"/>
      <c r="I4" s="235"/>
      <c r="J4" s="235"/>
      <c r="K4" s="240"/>
      <c r="L4" s="237" t="s">
        <v>8</v>
      </c>
      <c r="M4" s="238"/>
      <c r="N4" s="238"/>
      <c r="O4" s="238"/>
      <c r="P4" s="239"/>
      <c r="Q4" s="234" t="s">
        <v>9</v>
      </c>
      <c r="R4" s="235"/>
      <c r="S4" s="235"/>
      <c r="T4" s="235"/>
      <c r="U4" s="240"/>
      <c r="W4" s="269" t="s">
        <v>291</v>
      </c>
      <c r="X4" s="270"/>
    </row>
    <row r="5" spans="1:26" ht="191.45" customHeight="1" thickBot="1">
      <c r="A5" s="253" t="s">
        <v>44</v>
      </c>
      <c r="B5" s="243"/>
      <c r="C5" s="254"/>
      <c r="D5" s="242" t="s">
        <v>50</v>
      </c>
      <c r="E5" s="243"/>
      <c r="F5" s="255"/>
      <c r="G5" s="253" t="s">
        <v>51</v>
      </c>
      <c r="H5" s="243"/>
      <c r="I5" s="243"/>
      <c r="J5" s="243"/>
      <c r="K5" s="255"/>
      <c r="L5" s="253" t="s">
        <v>52</v>
      </c>
      <c r="M5" s="243"/>
      <c r="N5" s="243"/>
      <c r="O5" s="243"/>
      <c r="P5" s="255"/>
      <c r="Q5" s="253" t="s">
        <v>53</v>
      </c>
      <c r="R5" s="243"/>
      <c r="S5" s="243"/>
      <c r="T5" s="243"/>
      <c r="U5" s="255"/>
      <c r="W5" s="276"/>
      <c r="X5" s="277"/>
    </row>
    <row r="6" spans="1:26" ht="18" customHeight="1" thickBot="1">
      <c r="A6" s="38"/>
      <c r="B6" s="38"/>
      <c r="C6" s="38"/>
      <c r="D6" s="38"/>
      <c r="E6" s="38"/>
      <c r="F6" s="38"/>
      <c r="G6" s="38"/>
      <c r="H6" s="38"/>
      <c r="I6" s="38"/>
      <c r="J6" s="38"/>
      <c r="K6" s="38"/>
      <c r="L6" s="38"/>
      <c r="M6" s="38"/>
      <c r="N6" s="38"/>
      <c r="O6" s="38"/>
      <c r="P6" s="38"/>
      <c r="Q6" s="38"/>
      <c r="R6" s="38"/>
      <c r="S6" s="38"/>
      <c r="T6" s="38"/>
      <c r="U6" s="38"/>
      <c r="W6" s="278" t="s">
        <v>293</v>
      </c>
      <c r="X6" s="279"/>
    </row>
    <row r="7" spans="1:26" ht="18.75" customHeight="1" thickBot="1">
      <c r="A7" s="84">
        <v>0</v>
      </c>
      <c r="B7" s="85">
        <v>5</v>
      </c>
      <c r="C7" s="85">
        <v>10</v>
      </c>
      <c r="D7" s="86">
        <v>15</v>
      </c>
      <c r="E7" s="86">
        <v>20</v>
      </c>
      <c r="F7" s="86">
        <v>25</v>
      </c>
      <c r="G7" s="85">
        <v>30</v>
      </c>
      <c r="H7" s="87">
        <v>35</v>
      </c>
      <c r="I7" s="88">
        <v>40</v>
      </c>
      <c r="J7" s="85">
        <v>45</v>
      </c>
      <c r="K7" s="88">
        <v>50</v>
      </c>
      <c r="L7" s="86">
        <v>55</v>
      </c>
      <c r="M7" s="86">
        <v>60</v>
      </c>
      <c r="N7" s="86">
        <v>65</v>
      </c>
      <c r="O7" s="86">
        <v>70</v>
      </c>
      <c r="P7" s="86">
        <v>75</v>
      </c>
      <c r="Q7" s="85">
        <v>80</v>
      </c>
      <c r="R7" s="85">
        <v>85</v>
      </c>
      <c r="S7" s="85">
        <v>90</v>
      </c>
      <c r="T7" s="85">
        <v>95</v>
      </c>
      <c r="U7" s="89">
        <v>100</v>
      </c>
      <c r="W7" s="280"/>
      <c r="X7" s="281"/>
      <c r="Z7" s="90" t="s">
        <v>9</v>
      </c>
    </row>
    <row r="8" spans="1:26" ht="7.9" customHeight="1" thickTop="1" thickBot="1">
      <c r="A8" s="275"/>
      <c r="B8" s="275"/>
      <c r="C8" s="275"/>
      <c r="D8" s="275"/>
      <c r="E8" s="275"/>
      <c r="F8" s="275"/>
      <c r="G8" s="275"/>
      <c r="H8" s="275"/>
      <c r="I8" s="275"/>
      <c r="J8" s="275"/>
      <c r="K8" s="275"/>
      <c r="L8" s="275"/>
      <c r="M8" s="275"/>
      <c r="N8" s="275"/>
      <c r="O8" s="275"/>
      <c r="P8" s="275"/>
      <c r="Q8" s="275"/>
      <c r="R8" s="275"/>
      <c r="S8" s="275"/>
      <c r="T8" s="275"/>
      <c r="U8" s="275"/>
      <c r="W8" s="91"/>
      <c r="X8" s="91"/>
      <c r="Z8" s="90" t="s">
        <v>8</v>
      </c>
    </row>
    <row r="9" spans="1:26" ht="17.25" thickTop="1" thickBot="1">
      <c r="A9" s="271" t="s">
        <v>105</v>
      </c>
      <c r="B9" s="272"/>
      <c r="C9" s="272"/>
      <c r="D9" s="272"/>
      <c r="E9" s="272"/>
      <c r="F9" s="272"/>
      <c r="G9" s="273" t="s">
        <v>106</v>
      </c>
      <c r="H9" s="273"/>
      <c r="I9" s="273"/>
      <c r="J9" s="273"/>
      <c r="K9" s="273"/>
      <c r="L9" s="273"/>
      <c r="M9" s="273"/>
      <c r="N9" s="273"/>
      <c r="O9" s="273" t="s">
        <v>107</v>
      </c>
      <c r="P9" s="273"/>
      <c r="Q9" s="273"/>
      <c r="R9" s="273"/>
      <c r="S9" s="273"/>
      <c r="T9" s="273"/>
      <c r="U9" s="274"/>
      <c r="Z9" s="90" t="s">
        <v>7</v>
      </c>
    </row>
    <row r="10" spans="1:26" ht="45.6" customHeight="1">
      <c r="A10" s="284" t="s">
        <v>165</v>
      </c>
      <c r="B10" s="282"/>
      <c r="C10" s="282"/>
      <c r="D10" s="282"/>
      <c r="E10" s="282"/>
      <c r="F10" s="282"/>
      <c r="G10" s="282" t="s">
        <v>166</v>
      </c>
      <c r="H10" s="282"/>
      <c r="I10" s="282"/>
      <c r="J10" s="282"/>
      <c r="K10" s="282"/>
      <c r="L10" s="282"/>
      <c r="M10" s="282"/>
      <c r="N10" s="282"/>
      <c r="O10" s="282" t="s">
        <v>167</v>
      </c>
      <c r="P10" s="282"/>
      <c r="Q10" s="282"/>
      <c r="R10" s="282"/>
      <c r="S10" s="282"/>
      <c r="T10" s="282"/>
      <c r="U10" s="283"/>
      <c r="Z10" s="90" t="s">
        <v>6</v>
      </c>
    </row>
    <row r="11" spans="1:26" ht="45.6" customHeight="1">
      <c r="A11" s="221" t="s">
        <v>168</v>
      </c>
      <c r="B11" s="222"/>
      <c r="C11" s="222"/>
      <c r="D11" s="222"/>
      <c r="E11" s="222"/>
      <c r="F11" s="222"/>
      <c r="G11" s="222" t="s">
        <v>169</v>
      </c>
      <c r="H11" s="222"/>
      <c r="I11" s="222"/>
      <c r="J11" s="222"/>
      <c r="K11" s="222"/>
      <c r="L11" s="222"/>
      <c r="M11" s="222"/>
      <c r="N11" s="222"/>
      <c r="O11" s="222" t="s">
        <v>170</v>
      </c>
      <c r="P11" s="222"/>
      <c r="Q11" s="222"/>
      <c r="R11" s="222"/>
      <c r="S11" s="222"/>
      <c r="T11" s="222"/>
      <c r="U11" s="223"/>
      <c r="Z11" s="90" t="s">
        <v>5</v>
      </c>
    </row>
    <row r="12" spans="1:26" ht="45.6" customHeight="1">
      <c r="A12" s="221" t="s">
        <v>171</v>
      </c>
      <c r="B12" s="222"/>
      <c r="C12" s="222"/>
      <c r="D12" s="222"/>
      <c r="E12" s="222"/>
      <c r="F12" s="222"/>
      <c r="G12" s="222" t="s">
        <v>172</v>
      </c>
      <c r="H12" s="222"/>
      <c r="I12" s="222"/>
      <c r="J12" s="222"/>
      <c r="K12" s="222"/>
      <c r="L12" s="222"/>
      <c r="M12" s="222"/>
      <c r="N12" s="222"/>
      <c r="O12" s="222" t="s">
        <v>173</v>
      </c>
      <c r="P12" s="222"/>
      <c r="Q12" s="222"/>
      <c r="R12" s="222"/>
      <c r="S12" s="222"/>
      <c r="T12" s="222"/>
      <c r="U12" s="223"/>
      <c r="Z12" s="90"/>
    </row>
    <row r="13" spans="1:26" ht="45.6" customHeight="1">
      <c r="A13" s="221" t="s">
        <v>174</v>
      </c>
      <c r="B13" s="222"/>
      <c r="C13" s="222"/>
      <c r="D13" s="222"/>
      <c r="E13" s="222"/>
      <c r="F13" s="222"/>
      <c r="G13" s="222" t="s">
        <v>175</v>
      </c>
      <c r="H13" s="222"/>
      <c r="I13" s="222"/>
      <c r="J13" s="222"/>
      <c r="K13" s="222"/>
      <c r="L13" s="222"/>
      <c r="M13" s="222"/>
      <c r="N13" s="222"/>
      <c r="O13" s="222" t="s">
        <v>176</v>
      </c>
      <c r="P13" s="222"/>
      <c r="Q13" s="222"/>
      <c r="R13" s="222"/>
      <c r="S13" s="222"/>
      <c r="T13" s="222"/>
      <c r="U13" s="223"/>
      <c r="Z13" s="90">
        <v>0</v>
      </c>
    </row>
    <row r="14" spans="1:26" ht="45.6" customHeight="1">
      <c r="A14" s="221" t="s">
        <v>177</v>
      </c>
      <c r="B14" s="222"/>
      <c r="C14" s="222"/>
      <c r="D14" s="222"/>
      <c r="E14" s="222"/>
      <c r="F14" s="222"/>
      <c r="G14" s="222" t="s">
        <v>178</v>
      </c>
      <c r="H14" s="222"/>
      <c r="I14" s="222"/>
      <c r="J14" s="222"/>
      <c r="K14" s="222"/>
      <c r="L14" s="222"/>
      <c r="M14" s="222"/>
      <c r="N14" s="222"/>
      <c r="O14" s="222" t="s">
        <v>179</v>
      </c>
      <c r="P14" s="222"/>
      <c r="Q14" s="222"/>
      <c r="R14" s="222"/>
      <c r="S14" s="222"/>
      <c r="T14" s="222"/>
      <c r="U14" s="223"/>
      <c r="Z14" s="90">
        <v>5</v>
      </c>
    </row>
    <row r="15" spans="1:26" ht="45.6" customHeight="1" thickBot="1">
      <c r="A15" s="256" t="s">
        <v>180</v>
      </c>
      <c r="B15" s="257"/>
      <c r="C15" s="257"/>
      <c r="D15" s="257"/>
      <c r="E15" s="257"/>
      <c r="F15" s="257"/>
      <c r="G15" s="257" t="s">
        <v>181</v>
      </c>
      <c r="H15" s="257"/>
      <c r="I15" s="257"/>
      <c r="J15" s="257"/>
      <c r="K15" s="257"/>
      <c r="L15" s="257"/>
      <c r="M15" s="257"/>
      <c r="N15" s="257"/>
      <c r="O15" s="257" t="s">
        <v>182</v>
      </c>
      <c r="P15" s="257"/>
      <c r="Q15" s="257"/>
      <c r="R15" s="257"/>
      <c r="S15" s="257"/>
      <c r="T15" s="257"/>
      <c r="U15" s="258"/>
      <c r="Z15" s="90">
        <v>10</v>
      </c>
    </row>
    <row r="16" spans="1:26" ht="36" customHeight="1" thickTop="1" thickBot="1">
      <c r="A16" s="206" t="s">
        <v>335</v>
      </c>
      <c r="B16" s="207"/>
      <c r="C16" s="207"/>
      <c r="D16" s="207"/>
      <c r="E16" s="207"/>
      <c r="F16" s="207"/>
      <c r="G16" s="207"/>
      <c r="H16" s="207"/>
      <c r="I16" s="207"/>
      <c r="J16" s="207"/>
      <c r="K16" s="207"/>
      <c r="L16" s="207"/>
      <c r="M16" s="207"/>
      <c r="N16" s="207"/>
      <c r="O16" s="207"/>
      <c r="P16" s="207"/>
      <c r="Q16" s="207"/>
      <c r="R16" s="207"/>
      <c r="S16" s="207"/>
      <c r="T16" s="207"/>
      <c r="U16" s="208"/>
      <c r="Z16" s="90">
        <v>15</v>
      </c>
    </row>
    <row r="17" spans="1:26" ht="42.6" customHeight="1">
      <c r="A17" s="197"/>
      <c r="B17" s="198"/>
      <c r="C17" s="198"/>
      <c r="D17" s="198"/>
      <c r="E17" s="198"/>
      <c r="F17" s="198"/>
      <c r="G17" s="198"/>
      <c r="H17" s="198"/>
      <c r="I17" s="198"/>
      <c r="J17" s="198"/>
      <c r="K17" s="198"/>
      <c r="L17" s="198"/>
      <c r="M17" s="198"/>
      <c r="N17" s="198"/>
      <c r="O17" s="198"/>
      <c r="P17" s="198"/>
      <c r="Q17" s="198"/>
      <c r="R17" s="198"/>
      <c r="S17" s="198"/>
      <c r="T17" s="198"/>
      <c r="U17" s="199"/>
      <c r="Z17" s="90">
        <v>20</v>
      </c>
    </row>
    <row r="18" spans="1:26" ht="42.6" customHeight="1">
      <c r="A18" s="197"/>
      <c r="B18" s="198"/>
      <c r="C18" s="198"/>
      <c r="D18" s="198"/>
      <c r="E18" s="198"/>
      <c r="F18" s="198"/>
      <c r="G18" s="198"/>
      <c r="H18" s="198"/>
      <c r="I18" s="198"/>
      <c r="J18" s="198"/>
      <c r="K18" s="198"/>
      <c r="L18" s="198"/>
      <c r="M18" s="198"/>
      <c r="N18" s="198"/>
      <c r="O18" s="198"/>
      <c r="P18" s="198"/>
      <c r="Q18" s="198"/>
      <c r="R18" s="198"/>
      <c r="S18" s="198"/>
      <c r="T18" s="198"/>
      <c r="U18" s="199"/>
      <c r="Z18" s="90">
        <v>25</v>
      </c>
    </row>
    <row r="19" spans="1:26" ht="42.6" customHeight="1">
      <c r="A19" s="197"/>
      <c r="B19" s="198"/>
      <c r="C19" s="198"/>
      <c r="D19" s="198"/>
      <c r="E19" s="198"/>
      <c r="F19" s="198"/>
      <c r="G19" s="198"/>
      <c r="H19" s="198"/>
      <c r="I19" s="198"/>
      <c r="J19" s="198"/>
      <c r="K19" s="198"/>
      <c r="L19" s="198"/>
      <c r="M19" s="198"/>
      <c r="N19" s="198"/>
      <c r="O19" s="198"/>
      <c r="P19" s="198"/>
      <c r="Q19" s="198"/>
      <c r="R19" s="198"/>
      <c r="S19" s="198"/>
      <c r="T19" s="198"/>
      <c r="U19" s="199"/>
      <c r="Z19" s="90">
        <v>30</v>
      </c>
    </row>
    <row r="20" spans="1:26" ht="42.6" customHeight="1">
      <c r="A20" s="197"/>
      <c r="B20" s="198"/>
      <c r="C20" s="198"/>
      <c r="D20" s="198"/>
      <c r="E20" s="198"/>
      <c r="F20" s="198"/>
      <c r="G20" s="198"/>
      <c r="H20" s="198"/>
      <c r="I20" s="198"/>
      <c r="J20" s="198"/>
      <c r="K20" s="198"/>
      <c r="L20" s="198"/>
      <c r="M20" s="198"/>
      <c r="N20" s="198"/>
      <c r="O20" s="198"/>
      <c r="P20" s="198"/>
      <c r="Q20" s="198"/>
      <c r="R20" s="198"/>
      <c r="S20" s="198"/>
      <c r="T20" s="198"/>
      <c r="U20" s="199"/>
      <c r="Z20" s="90">
        <v>25</v>
      </c>
    </row>
    <row r="21" spans="1:26" ht="42.6" customHeight="1">
      <c r="A21" s="197"/>
      <c r="B21" s="198"/>
      <c r="C21" s="198"/>
      <c r="D21" s="198"/>
      <c r="E21" s="198"/>
      <c r="F21" s="198"/>
      <c r="G21" s="198"/>
      <c r="H21" s="198"/>
      <c r="I21" s="198"/>
      <c r="J21" s="198"/>
      <c r="K21" s="198"/>
      <c r="L21" s="198"/>
      <c r="M21" s="198"/>
      <c r="N21" s="198"/>
      <c r="O21" s="198"/>
      <c r="P21" s="198"/>
      <c r="Q21" s="198"/>
      <c r="R21" s="198"/>
      <c r="S21" s="198"/>
      <c r="T21" s="198"/>
      <c r="U21" s="199"/>
      <c r="Z21" s="90">
        <v>30</v>
      </c>
    </row>
    <row r="22" spans="1:26" ht="42.6" customHeight="1">
      <c r="A22" s="197"/>
      <c r="B22" s="198"/>
      <c r="C22" s="198"/>
      <c r="D22" s="198"/>
      <c r="E22" s="198"/>
      <c r="F22" s="198"/>
      <c r="G22" s="198"/>
      <c r="H22" s="198"/>
      <c r="I22" s="198"/>
      <c r="J22" s="198"/>
      <c r="K22" s="198"/>
      <c r="L22" s="198"/>
      <c r="M22" s="198"/>
      <c r="N22" s="198"/>
      <c r="O22" s="198"/>
      <c r="P22" s="198"/>
      <c r="Q22" s="198"/>
      <c r="R22" s="198"/>
      <c r="S22" s="198"/>
      <c r="T22" s="198"/>
      <c r="U22" s="199"/>
      <c r="Z22" s="90">
        <v>35</v>
      </c>
    </row>
    <row r="23" spans="1:26" ht="42.6" customHeight="1" thickBot="1">
      <c r="A23" s="197"/>
      <c r="B23" s="198"/>
      <c r="C23" s="198"/>
      <c r="D23" s="198"/>
      <c r="E23" s="198"/>
      <c r="F23" s="198"/>
      <c r="G23" s="198"/>
      <c r="H23" s="198"/>
      <c r="I23" s="198"/>
      <c r="J23" s="198"/>
      <c r="K23" s="198"/>
      <c r="L23" s="198"/>
      <c r="M23" s="198"/>
      <c r="N23" s="198"/>
      <c r="O23" s="198"/>
      <c r="P23" s="198"/>
      <c r="Q23" s="198"/>
      <c r="R23" s="198"/>
      <c r="S23" s="198"/>
      <c r="T23" s="198"/>
      <c r="U23" s="199"/>
      <c r="Z23" s="90">
        <v>40</v>
      </c>
    </row>
    <row r="24" spans="1:26" ht="42.6" customHeight="1" thickBot="1">
      <c r="A24" s="206" t="s">
        <v>336</v>
      </c>
      <c r="B24" s="207"/>
      <c r="C24" s="207"/>
      <c r="D24" s="207"/>
      <c r="E24" s="207"/>
      <c r="F24" s="207"/>
      <c r="G24" s="207"/>
      <c r="H24" s="207"/>
      <c r="I24" s="207"/>
      <c r="J24" s="207"/>
      <c r="K24" s="207"/>
      <c r="L24" s="207"/>
      <c r="M24" s="207"/>
      <c r="N24" s="207"/>
      <c r="O24" s="207"/>
      <c r="P24" s="207"/>
      <c r="Q24" s="207"/>
      <c r="R24" s="207"/>
      <c r="S24" s="207"/>
      <c r="T24" s="207"/>
      <c r="U24" s="208"/>
      <c r="Z24" s="90">
        <v>45</v>
      </c>
    </row>
    <row r="25" spans="1:26" ht="42.6" customHeight="1">
      <c r="A25" s="197"/>
      <c r="B25" s="198"/>
      <c r="C25" s="198"/>
      <c r="D25" s="198"/>
      <c r="E25" s="198"/>
      <c r="F25" s="198"/>
      <c r="G25" s="198"/>
      <c r="H25" s="198"/>
      <c r="I25" s="198"/>
      <c r="J25" s="198"/>
      <c r="K25" s="198"/>
      <c r="L25" s="198"/>
      <c r="M25" s="198"/>
      <c r="N25" s="198"/>
      <c r="O25" s="198"/>
      <c r="P25" s="198"/>
      <c r="Q25" s="198"/>
      <c r="R25" s="198"/>
      <c r="S25" s="198"/>
      <c r="T25" s="198"/>
      <c r="U25" s="199"/>
      <c r="Z25" s="90">
        <v>50</v>
      </c>
    </row>
    <row r="26" spans="1:26" ht="42.6" customHeight="1">
      <c r="A26" s="197"/>
      <c r="B26" s="198"/>
      <c r="C26" s="198"/>
      <c r="D26" s="198"/>
      <c r="E26" s="198"/>
      <c r="F26" s="198"/>
      <c r="G26" s="198"/>
      <c r="H26" s="198"/>
      <c r="I26" s="198"/>
      <c r="J26" s="198"/>
      <c r="K26" s="198"/>
      <c r="L26" s="198"/>
      <c r="M26" s="198"/>
      <c r="N26" s="198"/>
      <c r="O26" s="198"/>
      <c r="P26" s="198"/>
      <c r="Q26" s="198"/>
      <c r="R26" s="198"/>
      <c r="S26" s="198"/>
      <c r="T26" s="198"/>
      <c r="U26" s="199"/>
      <c r="Z26" s="90">
        <v>55</v>
      </c>
    </row>
    <row r="27" spans="1:26" ht="42.6" customHeight="1">
      <c r="A27" s="197"/>
      <c r="B27" s="198"/>
      <c r="C27" s="198"/>
      <c r="D27" s="198"/>
      <c r="E27" s="198"/>
      <c r="F27" s="198"/>
      <c r="G27" s="198"/>
      <c r="H27" s="198"/>
      <c r="I27" s="198"/>
      <c r="J27" s="198"/>
      <c r="K27" s="198"/>
      <c r="L27" s="198"/>
      <c r="M27" s="198"/>
      <c r="N27" s="198"/>
      <c r="O27" s="198"/>
      <c r="P27" s="198"/>
      <c r="Q27" s="198"/>
      <c r="R27" s="198"/>
      <c r="S27" s="198"/>
      <c r="T27" s="198"/>
      <c r="U27" s="199"/>
      <c r="Z27" s="90">
        <v>55</v>
      </c>
    </row>
    <row r="28" spans="1:26" ht="42.6" customHeight="1">
      <c r="A28" s="197"/>
      <c r="B28" s="198"/>
      <c r="C28" s="198"/>
      <c r="D28" s="198"/>
      <c r="E28" s="198"/>
      <c r="F28" s="198"/>
      <c r="G28" s="198"/>
      <c r="H28" s="198"/>
      <c r="I28" s="198"/>
      <c r="J28" s="198"/>
      <c r="K28" s="198"/>
      <c r="L28" s="198"/>
      <c r="M28" s="198"/>
      <c r="N28" s="198"/>
      <c r="O28" s="198"/>
      <c r="P28" s="198"/>
      <c r="Q28" s="198"/>
      <c r="R28" s="198"/>
      <c r="S28" s="198"/>
      <c r="T28" s="198"/>
      <c r="U28" s="199"/>
      <c r="Z28" s="90">
        <v>55</v>
      </c>
    </row>
    <row r="29" spans="1:26" ht="42.6" customHeight="1">
      <c r="A29" s="197"/>
      <c r="B29" s="198"/>
      <c r="C29" s="198"/>
      <c r="D29" s="198"/>
      <c r="E29" s="198"/>
      <c r="F29" s="198"/>
      <c r="G29" s="198"/>
      <c r="H29" s="198"/>
      <c r="I29" s="198"/>
      <c r="J29" s="198"/>
      <c r="K29" s="198"/>
      <c r="L29" s="198"/>
      <c r="M29" s="198"/>
      <c r="N29" s="198"/>
      <c r="O29" s="198"/>
      <c r="P29" s="198"/>
      <c r="Q29" s="198"/>
      <c r="R29" s="198"/>
      <c r="S29" s="198"/>
      <c r="T29" s="198"/>
      <c r="U29" s="199"/>
      <c r="Z29" s="90">
        <v>55</v>
      </c>
    </row>
    <row r="30" spans="1:26" ht="42.6" customHeight="1">
      <c r="A30" s="197"/>
      <c r="B30" s="198"/>
      <c r="C30" s="198"/>
      <c r="D30" s="198"/>
      <c r="E30" s="198"/>
      <c r="F30" s="198"/>
      <c r="G30" s="198"/>
      <c r="H30" s="198"/>
      <c r="I30" s="198"/>
      <c r="J30" s="198"/>
      <c r="K30" s="198"/>
      <c r="L30" s="198"/>
      <c r="M30" s="198"/>
      <c r="N30" s="198"/>
      <c r="O30" s="198"/>
      <c r="P30" s="198"/>
      <c r="Q30" s="198"/>
      <c r="R30" s="198"/>
      <c r="S30" s="198"/>
      <c r="T30" s="198"/>
      <c r="U30" s="199"/>
      <c r="Z30" s="90">
        <v>55</v>
      </c>
    </row>
    <row r="31" spans="1:26" ht="42.6" customHeight="1" thickBot="1">
      <c r="A31" s="209"/>
      <c r="B31" s="210"/>
      <c r="C31" s="210"/>
      <c r="D31" s="210"/>
      <c r="E31" s="210"/>
      <c r="F31" s="210"/>
      <c r="G31" s="210"/>
      <c r="H31" s="210"/>
      <c r="I31" s="210"/>
      <c r="J31" s="210"/>
      <c r="K31" s="210"/>
      <c r="L31" s="210"/>
      <c r="M31" s="210"/>
      <c r="N31" s="210"/>
      <c r="O31" s="210"/>
      <c r="P31" s="210"/>
      <c r="Q31" s="210"/>
      <c r="R31" s="210"/>
      <c r="S31" s="210"/>
      <c r="T31" s="210"/>
      <c r="U31" s="211"/>
      <c r="Z31" s="90">
        <v>60</v>
      </c>
    </row>
    <row r="32" spans="1:26" ht="15.75" thickTop="1">
      <c r="Z32" s="90">
        <v>65</v>
      </c>
    </row>
    <row r="33" spans="26:26">
      <c r="Z33" s="90">
        <v>70</v>
      </c>
    </row>
    <row r="34" spans="26:26">
      <c r="Z34" s="90">
        <v>75</v>
      </c>
    </row>
    <row r="35" spans="26:26">
      <c r="Z35" s="90">
        <v>80</v>
      </c>
    </row>
    <row r="36" spans="26:26">
      <c r="Z36" s="90">
        <v>85</v>
      </c>
    </row>
    <row r="37" spans="26:26">
      <c r="Z37" s="90">
        <v>90</v>
      </c>
    </row>
    <row r="38" spans="26:26">
      <c r="Z38" s="90">
        <v>95</v>
      </c>
    </row>
    <row r="39" spans="26:26">
      <c r="Z39" s="90">
        <v>100</v>
      </c>
    </row>
    <row r="40" spans="26:26">
      <c r="Z40" s="90"/>
    </row>
    <row r="41" spans="26:26">
      <c r="Z41" s="90"/>
    </row>
    <row r="42" spans="26:26">
      <c r="Z42" s="90"/>
    </row>
  </sheetData>
  <mergeCells count="61">
    <mergeCell ref="A23:U23"/>
    <mergeCell ref="A24:U24"/>
    <mergeCell ref="A25:U25"/>
    <mergeCell ref="A30:U30"/>
    <mergeCell ref="A31:U31"/>
    <mergeCell ref="A29:U29"/>
    <mergeCell ref="A26:U26"/>
    <mergeCell ref="A28:U28"/>
    <mergeCell ref="A27:U27"/>
    <mergeCell ref="A16:U16"/>
    <mergeCell ref="A17:U17"/>
    <mergeCell ref="A20:U20"/>
    <mergeCell ref="A21:U21"/>
    <mergeCell ref="A22:U22"/>
    <mergeCell ref="A18:U18"/>
    <mergeCell ref="A19:U19"/>
    <mergeCell ref="O10:U10"/>
    <mergeCell ref="A11:F11"/>
    <mergeCell ref="G11:N11"/>
    <mergeCell ref="O11:U11"/>
    <mergeCell ref="L5:P5"/>
    <mergeCell ref="Q5:U5"/>
    <mergeCell ref="A10:F10"/>
    <mergeCell ref="G10:N10"/>
    <mergeCell ref="A12:F12"/>
    <mergeCell ref="G12:N12"/>
    <mergeCell ref="O12:U12"/>
    <mergeCell ref="W4:X4"/>
    <mergeCell ref="L4:P4"/>
    <mergeCell ref="A9:F9"/>
    <mergeCell ref="G9:N9"/>
    <mergeCell ref="O9:U9"/>
    <mergeCell ref="A5:C5"/>
    <mergeCell ref="G4:K4"/>
    <mergeCell ref="A8:U8"/>
    <mergeCell ref="W5:X5"/>
    <mergeCell ref="W6:X6"/>
    <mergeCell ref="W7:X7"/>
    <mergeCell ref="D5:F5"/>
    <mergeCell ref="G5:K5"/>
    <mergeCell ref="A1:B1"/>
    <mergeCell ref="C1:U1"/>
    <mergeCell ref="A2:B2"/>
    <mergeCell ref="C2:U2"/>
    <mergeCell ref="A4:C4"/>
    <mergeCell ref="Q4:U4"/>
    <mergeCell ref="A3:C3"/>
    <mergeCell ref="D3:F3"/>
    <mergeCell ref="G3:K3"/>
    <mergeCell ref="L3:P3"/>
    <mergeCell ref="Q3:U3"/>
    <mergeCell ref="D4:F4"/>
    <mergeCell ref="A15:F15"/>
    <mergeCell ref="G15:N15"/>
    <mergeCell ref="O15:U15"/>
    <mergeCell ref="A13:F13"/>
    <mergeCell ref="G13:N13"/>
    <mergeCell ref="O13:U13"/>
    <mergeCell ref="A14:F14"/>
    <mergeCell ref="G14:N14"/>
    <mergeCell ref="O14:U14"/>
  </mergeCells>
  <phoneticPr fontId="1" type="noConversion"/>
  <dataValidations count="3">
    <dataValidation type="list" allowBlank="1" showInputMessage="1" showErrorMessage="1" sqref="W5:X5">
      <formula1>$Z$7:$Z$11</formula1>
    </dataValidation>
    <dataValidation type="list" allowBlank="1" showInputMessage="1" showErrorMessage="1" sqref="W8:X8">
      <formula1>$A$7:$U$7</formula1>
    </dataValidation>
    <dataValidation type="list" allowBlank="1" showInputMessage="1" showErrorMessage="1" sqref="W7:X7">
      <formula1>$Z$13:$Z$39</formula1>
    </dataValidation>
  </dataValidations>
  <printOptions horizontalCentered="1"/>
  <pageMargins left="0.55118110236220474" right="0.15748031496062992" top="0.98425196850393704" bottom="0.98425196850393704" header="0.51181102362204722" footer="0.51181102362204722"/>
  <pageSetup paperSize="9" scale="5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2"/>
  <sheetViews>
    <sheetView view="pageBreakPreview" zoomScale="70" zoomScaleNormal="80" zoomScaleSheetLayoutView="70" workbookViewId="0">
      <selection sqref="A1:B1"/>
    </sheetView>
  </sheetViews>
  <sheetFormatPr defaultColWidth="8.85546875" defaultRowHeight="15"/>
  <cols>
    <col min="1" max="1" width="7.7109375" style="7" customWidth="1"/>
    <col min="2" max="2" width="10.140625" style="7" customWidth="1"/>
    <col min="3" max="18" width="7.7109375" style="7" customWidth="1"/>
    <col min="19" max="21" width="8.7109375" style="7" customWidth="1"/>
    <col min="22" max="22" width="3" style="7" customWidth="1"/>
    <col min="23" max="25" width="8.85546875" style="7"/>
    <col min="26" max="26" width="8.85546875" style="7" hidden="1" customWidth="1"/>
    <col min="27" max="16384" width="8.85546875" style="7"/>
  </cols>
  <sheetData>
    <row r="1" spans="1:26" ht="16.5" thickTop="1">
      <c r="A1" s="259" t="s">
        <v>0</v>
      </c>
      <c r="B1" s="260"/>
      <c r="C1" s="261" t="s">
        <v>1</v>
      </c>
      <c r="D1" s="262"/>
      <c r="E1" s="262"/>
      <c r="F1" s="262"/>
      <c r="G1" s="262"/>
      <c r="H1" s="262"/>
      <c r="I1" s="262"/>
      <c r="J1" s="262"/>
      <c r="K1" s="262"/>
      <c r="L1" s="262"/>
      <c r="M1" s="262"/>
      <c r="N1" s="262"/>
      <c r="O1" s="262"/>
      <c r="P1" s="262"/>
      <c r="Q1" s="262"/>
      <c r="R1" s="262"/>
      <c r="S1" s="262"/>
      <c r="T1" s="262"/>
      <c r="U1" s="263"/>
    </row>
    <row r="2" spans="1:26" ht="74.25" customHeight="1" thickBot="1">
      <c r="A2" s="264" t="s">
        <v>54</v>
      </c>
      <c r="B2" s="265"/>
      <c r="C2" s="266" t="s">
        <v>300</v>
      </c>
      <c r="D2" s="267"/>
      <c r="E2" s="267"/>
      <c r="F2" s="267"/>
      <c r="G2" s="267"/>
      <c r="H2" s="267"/>
      <c r="I2" s="267"/>
      <c r="J2" s="267"/>
      <c r="K2" s="267"/>
      <c r="L2" s="267"/>
      <c r="M2" s="267"/>
      <c r="N2" s="267"/>
      <c r="O2" s="267"/>
      <c r="P2" s="267"/>
      <c r="Q2" s="267"/>
      <c r="R2" s="267"/>
      <c r="S2" s="267"/>
      <c r="T2" s="267"/>
      <c r="U2" s="268"/>
    </row>
    <row r="3" spans="1:26" ht="16.899999999999999" customHeight="1" thickTop="1" thickBot="1">
      <c r="A3" s="165" t="s">
        <v>4</v>
      </c>
      <c r="B3" s="143"/>
      <c r="C3" s="166"/>
      <c r="D3" s="168" t="s">
        <v>4</v>
      </c>
      <c r="E3" s="159"/>
      <c r="F3" s="159"/>
      <c r="G3" s="142" t="s">
        <v>4</v>
      </c>
      <c r="H3" s="143"/>
      <c r="I3" s="143"/>
      <c r="J3" s="143"/>
      <c r="K3" s="167"/>
      <c r="L3" s="158" t="s">
        <v>4</v>
      </c>
      <c r="M3" s="159"/>
      <c r="N3" s="159"/>
      <c r="O3" s="159"/>
      <c r="P3" s="160"/>
      <c r="Q3" s="142" t="s">
        <v>4</v>
      </c>
      <c r="R3" s="143"/>
      <c r="S3" s="143"/>
      <c r="T3" s="143"/>
      <c r="U3" s="144"/>
    </row>
    <row r="4" spans="1:26" ht="16.5" thickBot="1">
      <c r="A4" s="296" t="s">
        <v>5</v>
      </c>
      <c r="B4" s="235"/>
      <c r="C4" s="236"/>
      <c r="D4" s="241" t="s">
        <v>6</v>
      </c>
      <c r="E4" s="238"/>
      <c r="F4" s="238"/>
      <c r="G4" s="234" t="s">
        <v>7</v>
      </c>
      <c r="H4" s="235"/>
      <c r="I4" s="235"/>
      <c r="J4" s="235"/>
      <c r="K4" s="240"/>
      <c r="L4" s="237" t="s">
        <v>8</v>
      </c>
      <c r="M4" s="238"/>
      <c r="N4" s="238"/>
      <c r="O4" s="238"/>
      <c r="P4" s="239"/>
      <c r="Q4" s="234" t="s">
        <v>9</v>
      </c>
      <c r="R4" s="235"/>
      <c r="S4" s="235"/>
      <c r="T4" s="235"/>
      <c r="U4" s="297"/>
      <c r="W4" s="251" t="s">
        <v>19</v>
      </c>
      <c r="X4" s="252"/>
    </row>
    <row r="5" spans="1:26" ht="141" customHeight="1" thickBot="1">
      <c r="A5" s="293" t="s">
        <v>44</v>
      </c>
      <c r="B5" s="294"/>
      <c r="C5" s="295"/>
      <c r="D5" s="298" t="s">
        <v>50</v>
      </c>
      <c r="E5" s="294"/>
      <c r="F5" s="294"/>
      <c r="G5" s="299" t="s">
        <v>55</v>
      </c>
      <c r="H5" s="294"/>
      <c r="I5" s="294"/>
      <c r="J5" s="294"/>
      <c r="K5" s="300"/>
      <c r="L5" s="294" t="s">
        <v>56</v>
      </c>
      <c r="M5" s="294"/>
      <c r="N5" s="294"/>
      <c r="O5" s="294"/>
      <c r="P5" s="300"/>
      <c r="Q5" s="299" t="s">
        <v>57</v>
      </c>
      <c r="R5" s="294"/>
      <c r="S5" s="294"/>
      <c r="T5" s="294"/>
      <c r="U5" s="301"/>
      <c r="W5" s="175"/>
      <c r="X5" s="249"/>
    </row>
    <row r="6" spans="1:26" ht="14.45" customHeight="1" thickTop="1" thickBot="1">
      <c r="A6" s="37"/>
      <c r="B6" s="37"/>
      <c r="C6" s="37"/>
      <c r="D6" s="37"/>
      <c r="E6" s="37"/>
      <c r="F6" s="37"/>
      <c r="G6" s="37"/>
      <c r="H6" s="37"/>
      <c r="I6" s="37"/>
      <c r="J6" s="37"/>
      <c r="K6" s="37"/>
      <c r="L6" s="37"/>
      <c r="M6" s="37"/>
      <c r="N6" s="37"/>
      <c r="O6" s="37"/>
      <c r="P6" s="37"/>
      <c r="Q6" s="37"/>
      <c r="R6" s="37"/>
      <c r="S6" s="37"/>
      <c r="T6" s="37"/>
      <c r="U6" s="37"/>
      <c r="W6" s="184" t="s">
        <v>293</v>
      </c>
      <c r="X6" s="185"/>
    </row>
    <row r="7" spans="1:26" ht="18.75" customHeight="1" thickBot="1">
      <c r="A7" s="26">
        <v>0</v>
      </c>
      <c r="B7" s="27">
        <v>5</v>
      </c>
      <c r="C7" s="27">
        <v>10</v>
      </c>
      <c r="D7" s="28">
        <v>15</v>
      </c>
      <c r="E7" s="28">
        <v>20</v>
      </c>
      <c r="F7" s="28">
        <v>25</v>
      </c>
      <c r="G7" s="55">
        <v>30</v>
      </c>
      <c r="H7" s="58">
        <v>35</v>
      </c>
      <c r="I7" s="27">
        <v>40</v>
      </c>
      <c r="J7" s="27">
        <v>45</v>
      </c>
      <c r="K7" s="27">
        <v>50</v>
      </c>
      <c r="L7" s="28">
        <v>55</v>
      </c>
      <c r="M7" s="28">
        <v>60</v>
      </c>
      <c r="N7" s="28">
        <v>65</v>
      </c>
      <c r="O7" s="28">
        <v>70</v>
      </c>
      <c r="P7" s="28">
        <v>75</v>
      </c>
      <c r="Q7" s="27">
        <v>80</v>
      </c>
      <c r="R7" s="27">
        <v>85</v>
      </c>
      <c r="S7" s="27">
        <v>90</v>
      </c>
      <c r="T7" s="27">
        <v>95</v>
      </c>
      <c r="U7" s="29">
        <v>100</v>
      </c>
      <c r="W7" s="169"/>
      <c r="X7" s="245"/>
      <c r="Z7" s="31" t="s">
        <v>9</v>
      </c>
    </row>
    <row r="8" spans="1:26" ht="18.75" customHeight="1" thickTop="1" thickBot="1">
      <c r="A8" s="290"/>
      <c r="B8" s="290"/>
      <c r="C8" s="290"/>
      <c r="D8" s="290"/>
      <c r="E8" s="290"/>
      <c r="F8" s="290"/>
      <c r="G8" s="290"/>
      <c r="H8" s="290"/>
      <c r="I8" s="290"/>
      <c r="J8" s="290"/>
      <c r="K8" s="290"/>
      <c r="L8" s="290"/>
      <c r="M8" s="290"/>
      <c r="N8" s="290"/>
      <c r="O8" s="290"/>
      <c r="P8" s="290"/>
      <c r="Q8" s="290"/>
      <c r="R8" s="290"/>
      <c r="S8" s="290"/>
      <c r="T8" s="290"/>
      <c r="U8" s="290"/>
      <c r="W8" s="25"/>
      <c r="X8" s="25"/>
      <c r="Z8" s="31" t="s">
        <v>8</v>
      </c>
    </row>
    <row r="9" spans="1:26" ht="18.75" customHeight="1">
      <c r="A9" s="291" t="s">
        <v>105</v>
      </c>
      <c r="B9" s="172"/>
      <c r="C9" s="172"/>
      <c r="D9" s="172"/>
      <c r="E9" s="172"/>
      <c r="F9" s="172"/>
      <c r="G9" s="192" t="s">
        <v>106</v>
      </c>
      <c r="H9" s="192"/>
      <c r="I9" s="192"/>
      <c r="J9" s="192"/>
      <c r="K9" s="192"/>
      <c r="L9" s="192"/>
      <c r="M9" s="192"/>
      <c r="N9" s="192"/>
      <c r="O9" s="192" t="s">
        <v>107</v>
      </c>
      <c r="P9" s="192"/>
      <c r="Q9" s="192"/>
      <c r="R9" s="192"/>
      <c r="S9" s="192"/>
      <c r="T9" s="192"/>
      <c r="U9" s="292"/>
      <c r="W9" s="25"/>
      <c r="X9" s="25"/>
      <c r="Z9" s="31" t="s">
        <v>7</v>
      </c>
    </row>
    <row r="10" spans="1:26" ht="65.45" customHeight="1">
      <c r="A10" s="288" t="s">
        <v>183</v>
      </c>
      <c r="B10" s="222"/>
      <c r="C10" s="222"/>
      <c r="D10" s="222"/>
      <c r="E10" s="222"/>
      <c r="F10" s="222"/>
      <c r="G10" s="222" t="s">
        <v>184</v>
      </c>
      <c r="H10" s="222"/>
      <c r="I10" s="222"/>
      <c r="J10" s="222"/>
      <c r="K10" s="222"/>
      <c r="L10" s="222"/>
      <c r="M10" s="222"/>
      <c r="N10" s="222"/>
      <c r="O10" s="222" t="s">
        <v>185</v>
      </c>
      <c r="P10" s="222"/>
      <c r="Q10" s="222"/>
      <c r="R10" s="222"/>
      <c r="S10" s="222"/>
      <c r="T10" s="222"/>
      <c r="U10" s="289"/>
      <c r="W10" s="25"/>
      <c r="X10" s="25"/>
      <c r="Z10" s="53" t="s">
        <v>6</v>
      </c>
    </row>
    <row r="11" spans="1:26" ht="65.45" customHeight="1">
      <c r="A11" s="288" t="s">
        <v>186</v>
      </c>
      <c r="B11" s="222"/>
      <c r="C11" s="222"/>
      <c r="D11" s="222"/>
      <c r="E11" s="222"/>
      <c r="F11" s="222"/>
      <c r="G11" s="222" t="s">
        <v>187</v>
      </c>
      <c r="H11" s="222"/>
      <c r="I11" s="222"/>
      <c r="J11" s="222"/>
      <c r="K11" s="222"/>
      <c r="L11" s="222"/>
      <c r="M11" s="222"/>
      <c r="N11" s="222"/>
      <c r="O11" s="222" t="s">
        <v>188</v>
      </c>
      <c r="P11" s="222"/>
      <c r="Q11" s="222"/>
      <c r="R11" s="222"/>
      <c r="S11" s="222"/>
      <c r="T11" s="222"/>
      <c r="U11" s="289"/>
      <c r="W11" s="25"/>
      <c r="X11" s="25"/>
      <c r="Z11" s="53" t="s">
        <v>5</v>
      </c>
    </row>
    <row r="12" spans="1:26" ht="65.45" customHeight="1">
      <c r="A12" s="288" t="s">
        <v>189</v>
      </c>
      <c r="B12" s="222"/>
      <c r="C12" s="222"/>
      <c r="D12" s="222"/>
      <c r="E12" s="222"/>
      <c r="F12" s="222"/>
      <c r="G12" s="222" t="s">
        <v>190</v>
      </c>
      <c r="H12" s="222"/>
      <c r="I12" s="222"/>
      <c r="J12" s="222"/>
      <c r="K12" s="222"/>
      <c r="L12" s="222"/>
      <c r="M12" s="222"/>
      <c r="N12" s="222"/>
      <c r="O12" s="222" t="s">
        <v>191</v>
      </c>
      <c r="P12" s="222"/>
      <c r="Q12" s="222"/>
      <c r="R12" s="222"/>
      <c r="S12" s="222"/>
      <c r="T12" s="222"/>
      <c r="U12" s="289"/>
      <c r="W12" s="25"/>
      <c r="X12" s="25"/>
      <c r="Z12" s="53"/>
    </row>
    <row r="13" spans="1:26" ht="18.75" customHeight="1" thickBot="1">
      <c r="A13" s="285"/>
      <c r="B13" s="286"/>
      <c r="C13" s="286"/>
      <c r="D13" s="286"/>
      <c r="E13" s="286"/>
      <c r="F13" s="286"/>
      <c r="G13" s="286"/>
      <c r="H13" s="286"/>
      <c r="I13" s="286"/>
      <c r="J13" s="286"/>
      <c r="K13" s="286"/>
      <c r="L13" s="286"/>
      <c r="M13" s="286"/>
      <c r="N13" s="286"/>
      <c r="O13" s="286"/>
      <c r="P13" s="286"/>
      <c r="Q13" s="286"/>
      <c r="R13" s="286"/>
      <c r="S13" s="286"/>
      <c r="T13" s="286"/>
      <c r="U13" s="287"/>
      <c r="W13" s="25"/>
      <c r="X13" s="25"/>
      <c r="Z13" s="53">
        <v>0</v>
      </c>
    </row>
    <row r="14" spans="1:26" ht="45.6" customHeight="1" thickBot="1">
      <c r="A14" s="302" t="s">
        <v>335</v>
      </c>
      <c r="B14" s="207"/>
      <c r="C14" s="207"/>
      <c r="D14" s="207"/>
      <c r="E14" s="207"/>
      <c r="F14" s="207"/>
      <c r="G14" s="207"/>
      <c r="H14" s="207"/>
      <c r="I14" s="207"/>
      <c r="J14" s="207"/>
      <c r="K14" s="207"/>
      <c r="L14" s="207"/>
      <c r="M14" s="207"/>
      <c r="N14" s="207"/>
      <c r="O14" s="207"/>
      <c r="P14" s="207"/>
      <c r="Q14" s="207"/>
      <c r="R14" s="207"/>
      <c r="S14" s="207"/>
      <c r="T14" s="207"/>
      <c r="U14" s="303"/>
      <c r="Z14" s="53">
        <v>5</v>
      </c>
    </row>
    <row r="15" spans="1:26" ht="45.6" customHeight="1">
      <c r="A15" s="304"/>
      <c r="B15" s="198"/>
      <c r="C15" s="198"/>
      <c r="D15" s="198"/>
      <c r="E15" s="198"/>
      <c r="F15" s="198"/>
      <c r="G15" s="198"/>
      <c r="H15" s="198"/>
      <c r="I15" s="198"/>
      <c r="J15" s="198"/>
      <c r="K15" s="198"/>
      <c r="L15" s="198"/>
      <c r="M15" s="198"/>
      <c r="N15" s="198"/>
      <c r="O15" s="198"/>
      <c r="P15" s="198"/>
      <c r="Q15" s="198"/>
      <c r="R15" s="198"/>
      <c r="S15" s="198"/>
      <c r="T15" s="198"/>
      <c r="U15" s="305"/>
      <c r="Z15" s="53">
        <v>10</v>
      </c>
    </row>
    <row r="16" spans="1:26" ht="45.6" customHeight="1">
      <c r="A16" s="304"/>
      <c r="B16" s="198"/>
      <c r="C16" s="198"/>
      <c r="D16" s="198"/>
      <c r="E16" s="198"/>
      <c r="F16" s="198"/>
      <c r="G16" s="198"/>
      <c r="H16" s="198"/>
      <c r="I16" s="198"/>
      <c r="J16" s="198"/>
      <c r="K16" s="198"/>
      <c r="L16" s="198"/>
      <c r="M16" s="198"/>
      <c r="N16" s="198"/>
      <c r="O16" s="198"/>
      <c r="P16" s="198"/>
      <c r="Q16" s="198"/>
      <c r="R16" s="198"/>
      <c r="S16" s="198"/>
      <c r="T16" s="198"/>
      <c r="U16" s="305"/>
      <c r="Z16" s="53">
        <v>15</v>
      </c>
    </row>
    <row r="17" spans="1:26" ht="45.6" customHeight="1">
      <c r="A17" s="304"/>
      <c r="B17" s="198"/>
      <c r="C17" s="198"/>
      <c r="D17" s="198"/>
      <c r="E17" s="198"/>
      <c r="F17" s="198"/>
      <c r="G17" s="198"/>
      <c r="H17" s="198"/>
      <c r="I17" s="198"/>
      <c r="J17" s="198"/>
      <c r="K17" s="198"/>
      <c r="L17" s="198"/>
      <c r="M17" s="198"/>
      <c r="N17" s="198"/>
      <c r="O17" s="198"/>
      <c r="P17" s="198"/>
      <c r="Q17" s="198"/>
      <c r="R17" s="198"/>
      <c r="S17" s="198"/>
      <c r="T17" s="198"/>
      <c r="U17" s="305"/>
      <c r="Z17" s="53">
        <v>20</v>
      </c>
    </row>
    <row r="18" spans="1:26" ht="45.6" customHeight="1">
      <c r="A18" s="304"/>
      <c r="B18" s="198"/>
      <c r="C18" s="198"/>
      <c r="D18" s="198"/>
      <c r="E18" s="198"/>
      <c r="F18" s="198"/>
      <c r="G18" s="198"/>
      <c r="H18" s="198"/>
      <c r="I18" s="198"/>
      <c r="J18" s="198"/>
      <c r="K18" s="198"/>
      <c r="L18" s="198"/>
      <c r="M18" s="198"/>
      <c r="N18" s="198"/>
      <c r="O18" s="198"/>
      <c r="P18" s="198"/>
      <c r="Q18" s="198"/>
      <c r="R18" s="198"/>
      <c r="S18" s="198"/>
      <c r="T18" s="198"/>
      <c r="U18" s="305"/>
      <c r="Z18" s="53">
        <v>15</v>
      </c>
    </row>
    <row r="19" spans="1:26" ht="45.6" customHeight="1">
      <c r="A19" s="304"/>
      <c r="B19" s="198"/>
      <c r="C19" s="198"/>
      <c r="D19" s="198"/>
      <c r="E19" s="198"/>
      <c r="F19" s="198"/>
      <c r="G19" s="198"/>
      <c r="H19" s="198"/>
      <c r="I19" s="198"/>
      <c r="J19" s="198"/>
      <c r="K19" s="198"/>
      <c r="L19" s="198"/>
      <c r="M19" s="198"/>
      <c r="N19" s="198"/>
      <c r="O19" s="198"/>
      <c r="P19" s="198"/>
      <c r="Q19" s="198"/>
      <c r="R19" s="198"/>
      <c r="S19" s="198"/>
      <c r="T19" s="198"/>
      <c r="U19" s="305"/>
      <c r="Z19" s="53">
        <v>20</v>
      </c>
    </row>
    <row r="20" spans="1:26" ht="45.6" customHeight="1">
      <c r="A20" s="304"/>
      <c r="B20" s="198"/>
      <c r="C20" s="198"/>
      <c r="D20" s="198"/>
      <c r="E20" s="198"/>
      <c r="F20" s="198"/>
      <c r="G20" s="198"/>
      <c r="H20" s="198"/>
      <c r="I20" s="198"/>
      <c r="J20" s="198"/>
      <c r="K20" s="198"/>
      <c r="L20" s="198"/>
      <c r="M20" s="198"/>
      <c r="N20" s="198"/>
      <c r="O20" s="198"/>
      <c r="P20" s="198"/>
      <c r="Q20" s="198"/>
      <c r="R20" s="198"/>
      <c r="S20" s="198"/>
      <c r="T20" s="198"/>
      <c r="U20" s="305"/>
      <c r="Z20" s="53">
        <v>25</v>
      </c>
    </row>
    <row r="21" spans="1:26" ht="45.6" customHeight="1" thickBot="1">
      <c r="A21" s="306"/>
      <c r="B21" s="204"/>
      <c r="C21" s="204"/>
      <c r="D21" s="204"/>
      <c r="E21" s="204"/>
      <c r="F21" s="204"/>
      <c r="G21" s="204"/>
      <c r="H21" s="204"/>
      <c r="I21" s="204"/>
      <c r="J21" s="204"/>
      <c r="K21" s="204"/>
      <c r="L21" s="204"/>
      <c r="M21" s="204"/>
      <c r="N21" s="204"/>
      <c r="O21" s="204"/>
      <c r="P21" s="204"/>
      <c r="Q21" s="204"/>
      <c r="R21" s="204"/>
      <c r="S21" s="204"/>
      <c r="T21" s="204"/>
      <c r="U21" s="307"/>
      <c r="Z21" s="53">
        <v>30</v>
      </c>
    </row>
    <row r="22" spans="1:26" ht="45.6" customHeight="1" thickBot="1">
      <c r="A22" s="302" t="s">
        <v>336</v>
      </c>
      <c r="B22" s="207"/>
      <c r="C22" s="207"/>
      <c r="D22" s="207"/>
      <c r="E22" s="207"/>
      <c r="F22" s="207"/>
      <c r="G22" s="207"/>
      <c r="H22" s="207"/>
      <c r="I22" s="207"/>
      <c r="J22" s="207"/>
      <c r="K22" s="207"/>
      <c r="L22" s="207"/>
      <c r="M22" s="207"/>
      <c r="N22" s="207"/>
      <c r="O22" s="207"/>
      <c r="P22" s="207"/>
      <c r="Q22" s="207"/>
      <c r="R22" s="207"/>
      <c r="S22" s="207"/>
      <c r="T22" s="207"/>
      <c r="U22" s="303"/>
      <c r="Z22" s="53">
        <v>35</v>
      </c>
    </row>
    <row r="23" spans="1:26" ht="45.6" customHeight="1">
      <c r="A23" s="304"/>
      <c r="B23" s="198"/>
      <c r="C23" s="198"/>
      <c r="D23" s="198"/>
      <c r="E23" s="198"/>
      <c r="F23" s="198"/>
      <c r="G23" s="198"/>
      <c r="H23" s="198"/>
      <c r="I23" s="198"/>
      <c r="J23" s="198"/>
      <c r="K23" s="198"/>
      <c r="L23" s="198"/>
      <c r="M23" s="198"/>
      <c r="N23" s="198"/>
      <c r="O23" s="198"/>
      <c r="P23" s="198"/>
      <c r="Q23" s="198"/>
      <c r="R23" s="198"/>
      <c r="S23" s="198"/>
      <c r="T23" s="198"/>
      <c r="U23" s="305"/>
      <c r="Z23" s="53">
        <v>40</v>
      </c>
    </row>
    <row r="24" spans="1:26" ht="45.6" customHeight="1">
      <c r="A24" s="304"/>
      <c r="B24" s="198"/>
      <c r="C24" s="198"/>
      <c r="D24" s="198"/>
      <c r="E24" s="198"/>
      <c r="F24" s="198"/>
      <c r="G24" s="198"/>
      <c r="H24" s="198"/>
      <c r="I24" s="198"/>
      <c r="J24" s="198"/>
      <c r="K24" s="198"/>
      <c r="L24" s="198"/>
      <c r="M24" s="198"/>
      <c r="N24" s="198"/>
      <c r="O24" s="198"/>
      <c r="P24" s="198"/>
      <c r="Q24" s="198"/>
      <c r="R24" s="198"/>
      <c r="S24" s="198"/>
      <c r="T24" s="198"/>
      <c r="U24" s="305"/>
      <c r="Z24" s="53">
        <v>45</v>
      </c>
    </row>
    <row r="25" spans="1:26" ht="45.6" customHeight="1">
      <c r="A25" s="304"/>
      <c r="B25" s="198"/>
      <c r="C25" s="198"/>
      <c r="D25" s="198"/>
      <c r="E25" s="198"/>
      <c r="F25" s="198"/>
      <c r="G25" s="198"/>
      <c r="H25" s="198"/>
      <c r="I25" s="198"/>
      <c r="J25" s="198"/>
      <c r="K25" s="198"/>
      <c r="L25" s="198"/>
      <c r="M25" s="198"/>
      <c r="N25" s="198"/>
      <c r="O25" s="198"/>
      <c r="P25" s="198"/>
      <c r="Q25" s="198"/>
      <c r="R25" s="198"/>
      <c r="S25" s="198"/>
      <c r="T25" s="198"/>
      <c r="U25" s="305"/>
      <c r="Z25" s="53">
        <v>45</v>
      </c>
    </row>
    <row r="26" spans="1:26" ht="45.6" customHeight="1">
      <c r="A26" s="304"/>
      <c r="B26" s="198"/>
      <c r="C26" s="198"/>
      <c r="D26" s="198"/>
      <c r="E26" s="198"/>
      <c r="F26" s="198"/>
      <c r="G26" s="198"/>
      <c r="H26" s="198"/>
      <c r="I26" s="198"/>
      <c r="J26" s="198"/>
      <c r="K26" s="198"/>
      <c r="L26" s="198"/>
      <c r="M26" s="198"/>
      <c r="N26" s="198"/>
      <c r="O26" s="198"/>
      <c r="P26" s="198"/>
      <c r="Q26" s="198"/>
      <c r="R26" s="198"/>
      <c r="S26" s="198"/>
      <c r="T26" s="198"/>
      <c r="U26" s="305"/>
      <c r="Z26" s="53">
        <v>45</v>
      </c>
    </row>
    <row r="27" spans="1:26" ht="45.6" customHeight="1">
      <c r="A27" s="304"/>
      <c r="B27" s="198"/>
      <c r="C27" s="198"/>
      <c r="D27" s="198"/>
      <c r="E27" s="198"/>
      <c r="F27" s="198"/>
      <c r="G27" s="198"/>
      <c r="H27" s="198"/>
      <c r="I27" s="198"/>
      <c r="J27" s="198"/>
      <c r="K27" s="198"/>
      <c r="L27" s="198"/>
      <c r="M27" s="198"/>
      <c r="N27" s="198"/>
      <c r="O27" s="198"/>
      <c r="P27" s="198"/>
      <c r="Q27" s="198"/>
      <c r="R27" s="198"/>
      <c r="S27" s="198"/>
      <c r="T27" s="198"/>
      <c r="U27" s="305"/>
      <c r="Z27" s="53">
        <v>45</v>
      </c>
    </row>
    <row r="28" spans="1:26" ht="45.6" customHeight="1">
      <c r="A28" s="304"/>
      <c r="B28" s="198"/>
      <c r="C28" s="198"/>
      <c r="D28" s="198"/>
      <c r="E28" s="198"/>
      <c r="F28" s="198"/>
      <c r="G28" s="198"/>
      <c r="H28" s="198"/>
      <c r="I28" s="198"/>
      <c r="J28" s="198"/>
      <c r="K28" s="198"/>
      <c r="L28" s="198"/>
      <c r="M28" s="198"/>
      <c r="N28" s="198"/>
      <c r="O28" s="198"/>
      <c r="P28" s="198"/>
      <c r="Q28" s="198"/>
      <c r="R28" s="198"/>
      <c r="S28" s="198"/>
      <c r="T28" s="198"/>
      <c r="U28" s="305"/>
      <c r="Z28" s="53">
        <v>45</v>
      </c>
    </row>
    <row r="29" spans="1:26" ht="45.6" customHeight="1" thickBot="1">
      <c r="A29" s="308"/>
      <c r="B29" s="309"/>
      <c r="C29" s="309"/>
      <c r="D29" s="309"/>
      <c r="E29" s="309"/>
      <c r="F29" s="309"/>
      <c r="G29" s="309"/>
      <c r="H29" s="309"/>
      <c r="I29" s="309"/>
      <c r="J29" s="309"/>
      <c r="K29" s="309"/>
      <c r="L29" s="309"/>
      <c r="M29" s="309"/>
      <c r="N29" s="309"/>
      <c r="O29" s="309"/>
      <c r="P29" s="309"/>
      <c r="Q29" s="309"/>
      <c r="R29" s="309"/>
      <c r="S29" s="309"/>
      <c r="T29" s="309"/>
      <c r="U29" s="310"/>
      <c r="Z29" s="53">
        <v>50</v>
      </c>
    </row>
    <row r="30" spans="1:26">
      <c r="Z30" s="53">
        <v>55</v>
      </c>
    </row>
    <row r="31" spans="1:26">
      <c r="Z31" s="53">
        <v>60</v>
      </c>
    </row>
    <row r="32" spans="1:26">
      <c r="Z32" s="53">
        <v>65</v>
      </c>
    </row>
    <row r="33" spans="26:26">
      <c r="Z33" s="53">
        <v>70</v>
      </c>
    </row>
    <row r="34" spans="26:26">
      <c r="Z34" s="53">
        <v>75</v>
      </c>
    </row>
    <row r="35" spans="26:26">
      <c r="Z35" s="53">
        <v>80</v>
      </c>
    </row>
    <row r="36" spans="26:26">
      <c r="Z36" s="53">
        <v>85</v>
      </c>
    </row>
    <row r="37" spans="26:26">
      <c r="Z37" s="53">
        <v>90</v>
      </c>
    </row>
    <row r="38" spans="26:26">
      <c r="Z38" s="53">
        <v>95</v>
      </c>
    </row>
    <row r="39" spans="26:26">
      <c r="Z39" s="53">
        <v>100</v>
      </c>
    </row>
    <row r="40" spans="26:26">
      <c r="Z40" s="53"/>
    </row>
    <row r="41" spans="26:26">
      <c r="Z41" s="53"/>
    </row>
    <row r="42" spans="26:26">
      <c r="Z42" s="53"/>
    </row>
  </sheetData>
  <mergeCells count="55">
    <mergeCell ref="A21:U21"/>
    <mergeCell ref="A22:U22"/>
    <mergeCell ref="A23:U23"/>
    <mergeCell ref="A28:U28"/>
    <mergeCell ref="A29:U29"/>
    <mergeCell ref="A27:U27"/>
    <mergeCell ref="A24:U24"/>
    <mergeCell ref="A26:U26"/>
    <mergeCell ref="A25:U25"/>
    <mergeCell ref="A14:U14"/>
    <mergeCell ref="A15:U15"/>
    <mergeCell ref="A18:U18"/>
    <mergeCell ref="A19:U19"/>
    <mergeCell ref="A20:U20"/>
    <mergeCell ref="A16:U16"/>
    <mergeCell ref="A17:U17"/>
    <mergeCell ref="A1:B1"/>
    <mergeCell ref="C1:U1"/>
    <mergeCell ref="A2:B2"/>
    <mergeCell ref="C2:U2"/>
    <mergeCell ref="A3:C3"/>
    <mergeCell ref="D3:F3"/>
    <mergeCell ref="G3:K3"/>
    <mergeCell ref="L3:P3"/>
    <mergeCell ref="Q3:U3"/>
    <mergeCell ref="W7:X7"/>
    <mergeCell ref="G4:K4"/>
    <mergeCell ref="L4:P4"/>
    <mergeCell ref="W4:X4"/>
    <mergeCell ref="A5:C5"/>
    <mergeCell ref="D4:F4"/>
    <mergeCell ref="W5:X5"/>
    <mergeCell ref="W6:X6"/>
    <mergeCell ref="A4:C4"/>
    <mergeCell ref="Q4:U4"/>
    <mergeCell ref="D5:F5"/>
    <mergeCell ref="G5:K5"/>
    <mergeCell ref="L5:P5"/>
    <mergeCell ref="Q5:U5"/>
    <mergeCell ref="A8:U8"/>
    <mergeCell ref="A9:F9"/>
    <mergeCell ref="G9:N9"/>
    <mergeCell ref="O9:U9"/>
    <mergeCell ref="A10:F10"/>
    <mergeCell ref="G10:N10"/>
    <mergeCell ref="O10:U10"/>
    <mergeCell ref="A13:F13"/>
    <mergeCell ref="G13:N13"/>
    <mergeCell ref="O13:U13"/>
    <mergeCell ref="A11:F11"/>
    <mergeCell ref="G11:N11"/>
    <mergeCell ref="O11:U11"/>
    <mergeCell ref="A12:F12"/>
    <mergeCell ref="G12:N12"/>
    <mergeCell ref="O12:U12"/>
  </mergeCells>
  <phoneticPr fontId="1" type="noConversion"/>
  <dataValidations count="3">
    <dataValidation type="list" allowBlank="1" showInputMessage="1" showErrorMessage="1" sqref="W5:X5">
      <formula1>$Z$7:$Z$11</formula1>
    </dataValidation>
    <dataValidation type="list" allowBlank="1" showInputMessage="1" showErrorMessage="1" sqref="W8:X13">
      <formula1>$A$7:$U$7</formula1>
    </dataValidation>
    <dataValidation type="list" allowBlank="1" showInputMessage="1" showErrorMessage="1" sqref="W7:X7">
      <formula1>$Z$13:$Z$39</formula1>
    </dataValidation>
  </dataValidations>
  <printOptions horizontalCentered="1"/>
  <pageMargins left="0.55118110236220474" right="0.35433070866141736" top="0.98425196850393704" bottom="0.98425196850393704" header="0.51181102362204722" footer="0.51181102362204722"/>
  <pageSetup paperSize="9" scale="5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1"/>
  <sheetViews>
    <sheetView view="pageBreakPreview" zoomScale="70" zoomScaleNormal="80" zoomScaleSheetLayoutView="70" workbookViewId="0">
      <selection sqref="A1:B1"/>
    </sheetView>
  </sheetViews>
  <sheetFormatPr defaultColWidth="8.85546875" defaultRowHeight="15"/>
  <cols>
    <col min="1" max="18" width="7.7109375" style="7" customWidth="1"/>
    <col min="19" max="21" width="8.7109375" style="7" customWidth="1"/>
    <col min="22" max="22" width="3.28515625" style="7" customWidth="1"/>
    <col min="23" max="25" width="8.85546875" style="7"/>
    <col min="26" max="26" width="8.85546875" style="7" hidden="1" customWidth="1"/>
    <col min="27" max="16384" width="8.85546875" style="7"/>
  </cols>
  <sheetData>
    <row r="1" spans="1:26" ht="16.5" thickTop="1">
      <c r="A1" s="259" t="s">
        <v>0</v>
      </c>
      <c r="B1" s="260"/>
      <c r="C1" s="261" t="s">
        <v>1</v>
      </c>
      <c r="D1" s="262"/>
      <c r="E1" s="262"/>
      <c r="F1" s="262"/>
      <c r="G1" s="262"/>
      <c r="H1" s="262"/>
      <c r="I1" s="262"/>
      <c r="J1" s="262"/>
      <c r="K1" s="262"/>
      <c r="L1" s="262"/>
      <c r="M1" s="262"/>
      <c r="N1" s="262"/>
      <c r="O1" s="262"/>
      <c r="P1" s="262"/>
      <c r="Q1" s="262"/>
      <c r="R1" s="262"/>
      <c r="S1" s="262"/>
      <c r="T1" s="262"/>
      <c r="U1" s="263"/>
    </row>
    <row r="2" spans="1:26" ht="56.25" customHeight="1" thickBot="1">
      <c r="A2" s="264" t="s">
        <v>58</v>
      </c>
      <c r="B2" s="265"/>
      <c r="C2" s="266" t="s">
        <v>59</v>
      </c>
      <c r="D2" s="267"/>
      <c r="E2" s="267"/>
      <c r="F2" s="267"/>
      <c r="G2" s="267"/>
      <c r="H2" s="267"/>
      <c r="I2" s="267"/>
      <c r="J2" s="267"/>
      <c r="K2" s="267"/>
      <c r="L2" s="267"/>
      <c r="M2" s="267"/>
      <c r="N2" s="267"/>
      <c r="O2" s="267"/>
      <c r="P2" s="267"/>
      <c r="Q2" s="267"/>
      <c r="R2" s="267"/>
      <c r="S2" s="267"/>
      <c r="T2" s="267"/>
      <c r="U2" s="268"/>
    </row>
    <row r="3" spans="1:26" ht="16.899999999999999" customHeight="1" thickTop="1" thickBot="1">
      <c r="A3" s="165" t="s">
        <v>4</v>
      </c>
      <c r="B3" s="143"/>
      <c r="C3" s="166"/>
      <c r="D3" s="168" t="s">
        <v>4</v>
      </c>
      <c r="E3" s="159"/>
      <c r="F3" s="159"/>
      <c r="G3" s="142" t="s">
        <v>4</v>
      </c>
      <c r="H3" s="143"/>
      <c r="I3" s="143"/>
      <c r="J3" s="143"/>
      <c r="K3" s="167"/>
      <c r="L3" s="158" t="s">
        <v>4</v>
      </c>
      <c r="M3" s="159"/>
      <c r="N3" s="159"/>
      <c r="O3" s="159"/>
      <c r="P3" s="160"/>
      <c r="Q3" s="142" t="s">
        <v>4</v>
      </c>
      <c r="R3" s="143"/>
      <c r="S3" s="143"/>
      <c r="T3" s="143"/>
      <c r="U3" s="144"/>
    </row>
    <row r="4" spans="1:26" ht="16.5" thickBot="1">
      <c r="A4" s="296" t="s">
        <v>5</v>
      </c>
      <c r="B4" s="235"/>
      <c r="C4" s="236"/>
      <c r="D4" s="241" t="s">
        <v>6</v>
      </c>
      <c r="E4" s="238"/>
      <c r="F4" s="238"/>
      <c r="G4" s="234" t="s">
        <v>7</v>
      </c>
      <c r="H4" s="235"/>
      <c r="I4" s="235"/>
      <c r="J4" s="235"/>
      <c r="K4" s="240"/>
      <c r="L4" s="237" t="s">
        <v>8</v>
      </c>
      <c r="M4" s="238"/>
      <c r="N4" s="238"/>
      <c r="O4" s="238"/>
      <c r="P4" s="239"/>
      <c r="Q4" s="234" t="s">
        <v>9</v>
      </c>
      <c r="R4" s="235"/>
      <c r="S4" s="235"/>
      <c r="T4" s="235"/>
      <c r="U4" s="297"/>
      <c r="W4" s="251" t="s">
        <v>19</v>
      </c>
      <c r="X4" s="252"/>
    </row>
    <row r="5" spans="1:26" ht="185.25" customHeight="1" thickBot="1">
      <c r="A5" s="293" t="s">
        <v>44</v>
      </c>
      <c r="B5" s="294"/>
      <c r="C5" s="295"/>
      <c r="D5" s="298" t="s">
        <v>60</v>
      </c>
      <c r="E5" s="294"/>
      <c r="F5" s="294"/>
      <c r="G5" s="299" t="s">
        <v>323</v>
      </c>
      <c r="H5" s="294"/>
      <c r="I5" s="294"/>
      <c r="J5" s="294"/>
      <c r="K5" s="300"/>
      <c r="L5" s="294" t="s">
        <v>324</v>
      </c>
      <c r="M5" s="294"/>
      <c r="N5" s="294"/>
      <c r="O5" s="294"/>
      <c r="P5" s="294"/>
      <c r="Q5" s="299" t="s">
        <v>325</v>
      </c>
      <c r="R5" s="294"/>
      <c r="S5" s="294"/>
      <c r="T5" s="294"/>
      <c r="U5" s="301"/>
      <c r="W5" s="175"/>
      <c r="X5" s="249"/>
    </row>
    <row r="6" spans="1:26" ht="26.25" customHeight="1" thickTop="1" thickBot="1">
      <c r="A6" s="37"/>
      <c r="B6" s="37"/>
      <c r="C6" s="37"/>
      <c r="D6" s="37"/>
      <c r="E6" s="37"/>
      <c r="F6" s="37"/>
      <c r="G6" s="37"/>
      <c r="H6" s="37"/>
      <c r="I6" s="37"/>
      <c r="J6" s="37"/>
      <c r="K6" s="37"/>
      <c r="L6" s="37"/>
      <c r="M6" s="37"/>
      <c r="N6" s="37"/>
      <c r="O6" s="37"/>
      <c r="P6" s="37"/>
      <c r="Q6" s="37"/>
      <c r="R6" s="37"/>
      <c r="S6" s="37"/>
      <c r="T6" s="37"/>
      <c r="U6" s="37"/>
      <c r="W6" s="184" t="s">
        <v>293</v>
      </c>
      <c r="X6" s="185"/>
    </row>
    <row r="7" spans="1:26" ht="18.75" customHeight="1" thickTop="1" thickBot="1">
      <c r="A7" s="41">
        <v>0</v>
      </c>
      <c r="B7" s="42">
        <v>5</v>
      </c>
      <c r="C7" s="42">
        <v>10</v>
      </c>
      <c r="D7" s="43">
        <v>15</v>
      </c>
      <c r="E7" s="43">
        <v>20</v>
      </c>
      <c r="F7" s="43">
        <v>25</v>
      </c>
      <c r="G7" s="42">
        <v>30</v>
      </c>
      <c r="H7" s="54">
        <v>35</v>
      </c>
      <c r="I7" s="54">
        <v>40</v>
      </c>
      <c r="J7" s="42">
        <v>45</v>
      </c>
      <c r="K7" s="42">
        <v>50</v>
      </c>
      <c r="L7" s="43">
        <v>55</v>
      </c>
      <c r="M7" s="43">
        <v>60</v>
      </c>
      <c r="N7" s="43">
        <v>65</v>
      </c>
      <c r="O7" s="43">
        <v>70</v>
      </c>
      <c r="P7" s="43">
        <v>75</v>
      </c>
      <c r="Q7" s="42">
        <v>80</v>
      </c>
      <c r="R7" s="42">
        <v>85</v>
      </c>
      <c r="S7" s="42">
        <v>90</v>
      </c>
      <c r="T7" s="42">
        <v>95</v>
      </c>
      <c r="U7" s="44">
        <v>100</v>
      </c>
      <c r="W7" s="169"/>
      <c r="X7" s="245"/>
      <c r="Z7" s="31" t="s">
        <v>9</v>
      </c>
    </row>
    <row r="8" spans="1:26" ht="18.75" customHeight="1" thickTop="1" thickBot="1">
      <c r="A8" s="323"/>
      <c r="B8" s="323"/>
      <c r="C8" s="323"/>
      <c r="D8" s="323"/>
      <c r="E8" s="323"/>
      <c r="F8" s="323"/>
      <c r="G8" s="323"/>
      <c r="H8" s="323"/>
      <c r="I8" s="323"/>
      <c r="J8" s="323"/>
      <c r="K8" s="323"/>
      <c r="L8" s="323"/>
      <c r="M8" s="323"/>
      <c r="N8" s="323"/>
      <c r="O8" s="323"/>
      <c r="P8" s="323"/>
      <c r="Q8" s="323"/>
      <c r="R8" s="323"/>
      <c r="S8" s="323"/>
      <c r="T8" s="323"/>
      <c r="U8" s="323"/>
      <c r="W8" s="25"/>
      <c r="X8" s="25"/>
      <c r="Z8" s="31" t="s">
        <v>8</v>
      </c>
    </row>
    <row r="9" spans="1:26" ht="16.5" thickBot="1">
      <c r="A9" s="324" t="s">
        <v>105</v>
      </c>
      <c r="B9" s="325"/>
      <c r="C9" s="325"/>
      <c r="D9" s="325"/>
      <c r="E9" s="325"/>
      <c r="F9" s="325"/>
      <c r="G9" s="321" t="s">
        <v>106</v>
      </c>
      <c r="H9" s="321"/>
      <c r="I9" s="321"/>
      <c r="J9" s="321"/>
      <c r="K9" s="321"/>
      <c r="L9" s="321"/>
      <c r="M9" s="321"/>
      <c r="N9" s="321"/>
      <c r="O9" s="321" t="s">
        <v>107</v>
      </c>
      <c r="P9" s="321"/>
      <c r="Q9" s="321"/>
      <c r="R9" s="321"/>
      <c r="S9" s="321"/>
      <c r="T9" s="321"/>
      <c r="U9" s="322"/>
      <c r="Z9" s="31" t="s">
        <v>7</v>
      </c>
    </row>
    <row r="10" spans="1:26" s="24" customFormat="1" ht="55.9" customHeight="1">
      <c r="A10" s="317" t="s">
        <v>192</v>
      </c>
      <c r="B10" s="318"/>
      <c r="C10" s="318"/>
      <c r="D10" s="318"/>
      <c r="E10" s="318"/>
      <c r="F10" s="318"/>
      <c r="G10" s="319" t="s">
        <v>192</v>
      </c>
      <c r="H10" s="319"/>
      <c r="I10" s="319"/>
      <c r="J10" s="319"/>
      <c r="K10" s="319"/>
      <c r="L10" s="319"/>
      <c r="M10" s="319"/>
      <c r="N10" s="319"/>
      <c r="O10" s="319" t="s">
        <v>192</v>
      </c>
      <c r="P10" s="319"/>
      <c r="Q10" s="319"/>
      <c r="R10" s="319"/>
      <c r="S10" s="319"/>
      <c r="T10" s="319"/>
      <c r="U10" s="320"/>
      <c r="Z10" s="31" t="s">
        <v>6</v>
      </c>
    </row>
    <row r="11" spans="1:26" s="24" customFormat="1" ht="55.9" customHeight="1">
      <c r="A11" s="288" t="s">
        <v>193</v>
      </c>
      <c r="B11" s="222"/>
      <c r="C11" s="222"/>
      <c r="D11" s="222"/>
      <c r="E11" s="222"/>
      <c r="F11" s="222"/>
      <c r="G11" s="222" t="s">
        <v>204</v>
      </c>
      <c r="H11" s="222"/>
      <c r="I11" s="222"/>
      <c r="J11" s="222"/>
      <c r="K11" s="222"/>
      <c r="L11" s="222"/>
      <c r="M11" s="222"/>
      <c r="N11" s="222"/>
      <c r="O11" s="222" t="s">
        <v>214</v>
      </c>
      <c r="P11" s="222"/>
      <c r="Q11" s="222"/>
      <c r="R11" s="222"/>
      <c r="S11" s="222"/>
      <c r="T11" s="222"/>
      <c r="U11" s="289"/>
      <c r="Z11" s="31" t="s">
        <v>5</v>
      </c>
    </row>
    <row r="12" spans="1:26" s="24" customFormat="1" ht="55.9" customHeight="1">
      <c r="A12" s="288" t="s">
        <v>194</v>
      </c>
      <c r="B12" s="222"/>
      <c r="C12" s="222"/>
      <c r="D12" s="222"/>
      <c r="E12" s="222"/>
      <c r="F12" s="222"/>
      <c r="G12" s="222" t="s">
        <v>206</v>
      </c>
      <c r="H12" s="222"/>
      <c r="I12" s="222"/>
      <c r="J12" s="222"/>
      <c r="K12" s="222"/>
      <c r="L12" s="222"/>
      <c r="M12" s="222"/>
      <c r="N12" s="222"/>
      <c r="O12" s="222" t="s">
        <v>215</v>
      </c>
      <c r="P12" s="222"/>
      <c r="Q12" s="222"/>
      <c r="R12" s="222"/>
      <c r="S12" s="222"/>
      <c r="T12" s="222"/>
      <c r="U12" s="289"/>
      <c r="Z12" s="31"/>
    </row>
    <row r="13" spans="1:26" s="24" customFormat="1" ht="55.9" customHeight="1">
      <c r="A13" s="288" t="s">
        <v>195</v>
      </c>
      <c r="B13" s="222"/>
      <c r="C13" s="222"/>
      <c r="D13" s="222"/>
      <c r="E13" s="222"/>
      <c r="F13" s="222"/>
      <c r="G13" s="222" t="s">
        <v>205</v>
      </c>
      <c r="H13" s="222"/>
      <c r="I13" s="222"/>
      <c r="J13" s="222"/>
      <c r="K13" s="222"/>
      <c r="L13" s="222"/>
      <c r="M13" s="222"/>
      <c r="N13" s="222"/>
      <c r="O13" s="222" t="s">
        <v>216</v>
      </c>
      <c r="P13" s="222"/>
      <c r="Q13" s="222"/>
      <c r="R13" s="222"/>
      <c r="S13" s="222"/>
      <c r="T13" s="222"/>
      <c r="U13" s="289"/>
      <c r="Z13" s="31">
        <v>0</v>
      </c>
    </row>
    <row r="14" spans="1:26" s="24" customFormat="1" ht="55.9" customHeight="1">
      <c r="A14" s="288" t="s">
        <v>196</v>
      </c>
      <c r="B14" s="222"/>
      <c r="C14" s="222"/>
      <c r="D14" s="222"/>
      <c r="E14" s="222"/>
      <c r="F14" s="222"/>
      <c r="G14" s="222" t="s">
        <v>207</v>
      </c>
      <c r="H14" s="222"/>
      <c r="I14" s="222"/>
      <c r="J14" s="222"/>
      <c r="K14" s="222"/>
      <c r="L14" s="222"/>
      <c r="M14" s="222"/>
      <c r="N14" s="222"/>
      <c r="O14" s="222" t="s">
        <v>326</v>
      </c>
      <c r="P14" s="222"/>
      <c r="Q14" s="222"/>
      <c r="R14" s="222"/>
      <c r="S14" s="222"/>
      <c r="T14" s="222"/>
      <c r="U14" s="289"/>
      <c r="Z14" s="31">
        <v>5</v>
      </c>
    </row>
    <row r="15" spans="1:26" s="24" customFormat="1" ht="55.9" customHeight="1">
      <c r="A15" s="288" t="s">
        <v>197</v>
      </c>
      <c r="B15" s="222"/>
      <c r="C15" s="222"/>
      <c r="D15" s="222"/>
      <c r="E15" s="222"/>
      <c r="F15" s="222"/>
      <c r="G15" s="222" t="s">
        <v>208</v>
      </c>
      <c r="H15" s="222"/>
      <c r="I15" s="222"/>
      <c r="J15" s="222"/>
      <c r="K15" s="222"/>
      <c r="L15" s="222"/>
      <c r="M15" s="222"/>
      <c r="N15" s="222"/>
      <c r="O15" s="222" t="s">
        <v>217</v>
      </c>
      <c r="P15" s="222"/>
      <c r="Q15" s="222"/>
      <c r="R15" s="222"/>
      <c r="S15" s="222"/>
      <c r="T15" s="222"/>
      <c r="U15" s="289"/>
      <c r="Z15" s="31">
        <v>10</v>
      </c>
    </row>
    <row r="16" spans="1:26" s="24" customFormat="1" ht="55.9" customHeight="1">
      <c r="A16" s="288" t="s">
        <v>198</v>
      </c>
      <c r="B16" s="222"/>
      <c r="C16" s="222"/>
      <c r="D16" s="222"/>
      <c r="E16" s="222"/>
      <c r="F16" s="222"/>
      <c r="G16" s="222" t="s">
        <v>209</v>
      </c>
      <c r="H16" s="222"/>
      <c r="I16" s="222"/>
      <c r="J16" s="222"/>
      <c r="K16" s="222"/>
      <c r="L16" s="222"/>
      <c r="M16" s="222"/>
      <c r="N16" s="222"/>
      <c r="O16" s="222" t="s">
        <v>218</v>
      </c>
      <c r="P16" s="222"/>
      <c r="Q16" s="222"/>
      <c r="R16" s="222"/>
      <c r="S16" s="222"/>
      <c r="T16" s="222"/>
      <c r="U16" s="289"/>
      <c r="Z16" s="31">
        <v>15</v>
      </c>
    </row>
    <row r="17" spans="1:26" s="24" customFormat="1" ht="55.9" customHeight="1">
      <c r="A17" s="288" t="s">
        <v>199</v>
      </c>
      <c r="B17" s="222"/>
      <c r="C17" s="222"/>
      <c r="D17" s="222"/>
      <c r="E17" s="222"/>
      <c r="F17" s="222"/>
      <c r="G17" s="222" t="s">
        <v>212</v>
      </c>
      <c r="H17" s="222"/>
      <c r="I17" s="222"/>
      <c r="J17" s="222"/>
      <c r="K17" s="222"/>
      <c r="L17" s="222"/>
      <c r="M17" s="222"/>
      <c r="N17" s="222"/>
      <c r="O17" s="222" t="s">
        <v>219</v>
      </c>
      <c r="P17" s="222"/>
      <c r="Q17" s="222"/>
      <c r="R17" s="222"/>
      <c r="S17" s="222"/>
      <c r="T17" s="222"/>
      <c r="U17" s="289"/>
      <c r="Z17" s="31">
        <v>20</v>
      </c>
    </row>
    <row r="18" spans="1:26" s="24" customFormat="1" ht="55.9" customHeight="1">
      <c r="A18" s="288" t="s">
        <v>200</v>
      </c>
      <c r="B18" s="222"/>
      <c r="C18" s="222"/>
      <c r="D18" s="222"/>
      <c r="E18" s="222"/>
      <c r="F18" s="222"/>
      <c r="G18" s="222" t="s">
        <v>210</v>
      </c>
      <c r="H18" s="222"/>
      <c r="I18" s="222"/>
      <c r="J18" s="222"/>
      <c r="K18" s="222"/>
      <c r="L18" s="222"/>
      <c r="M18" s="222"/>
      <c r="N18" s="222"/>
      <c r="O18" s="222" t="s">
        <v>220</v>
      </c>
      <c r="P18" s="222"/>
      <c r="Q18" s="222"/>
      <c r="R18" s="222"/>
      <c r="S18" s="222"/>
      <c r="T18" s="222"/>
      <c r="U18" s="289"/>
      <c r="Z18" s="31">
        <v>25</v>
      </c>
    </row>
    <row r="19" spans="1:26" s="24" customFormat="1" ht="55.9" customHeight="1">
      <c r="A19" s="288" t="s">
        <v>201</v>
      </c>
      <c r="B19" s="222"/>
      <c r="C19" s="222"/>
      <c r="D19" s="222"/>
      <c r="E19" s="222"/>
      <c r="F19" s="222"/>
      <c r="G19" s="222" t="s">
        <v>211</v>
      </c>
      <c r="H19" s="222"/>
      <c r="I19" s="222"/>
      <c r="J19" s="222"/>
      <c r="K19" s="222"/>
      <c r="L19" s="222"/>
      <c r="M19" s="222"/>
      <c r="N19" s="222"/>
      <c r="O19" s="222" t="s">
        <v>221</v>
      </c>
      <c r="P19" s="222"/>
      <c r="Q19" s="222"/>
      <c r="R19" s="222"/>
      <c r="S19" s="222"/>
      <c r="T19" s="222"/>
      <c r="U19" s="289"/>
      <c r="Z19" s="31">
        <v>30</v>
      </c>
    </row>
    <row r="20" spans="1:26" s="24" customFormat="1" ht="55.9" customHeight="1" thickBot="1">
      <c r="A20" s="314" t="s">
        <v>202</v>
      </c>
      <c r="B20" s="315"/>
      <c r="C20" s="315"/>
      <c r="D20" s="315"/>
      <c r="E20" s="315"/>
      <c r="F20" s="315"/>
      <c r="G20" s="315" t="s">
        <v>202</v>
      </c>
      <c r="H20" s="315"/>
      <c r="I20" s="315"/>
      <c r="J20" s="315"/>
      <c r="K20" s="315"/>
      <c r="L20" s="315"/>
      <c r="M20" s="315"/>
      <c r="N20" s="315"/>
      <c r="O20" s="315" t="s">
        <v>202</v>
      </c>
      <c r="P20" s="315"/>
      <c r="Q20" s="315"/>
      <c r="R20" s="315"/>
      <c r="S20" s="315"/>
      <c r="T20" s="315"/>
      <c r="U20" s="316"/>
      <c r="Z20" s="31">
        <v>35</v>
      </c>
    </row>
    <row r="21" spans="1:26" s="24" customFormat="1" ht="55.9" customHeight="1" thickBot="1">
      <c r="A21" s="311" t="s">
        <v>203</v>
      </c>
      <c r="B21" s="312"/>
      <c r="C21" s="312"/>
      <c r="D21" s="312"/>
      <c r="E21" s="312"/>
      <c r="F21" s="312"/>
      <c r="G21" s="312" t="s">
        <v>213</v>
      </c>
      <c r="H21" s="312"/>
      <c r="I21" s="312"/>
      <c r="J21" s="312"/>
      <c r="K21" s="312"/>
      <c r="L21" s="312"/>
      <c r="M21" s="312"/>
      <c r="N21" s="312"/>
      <c r="O21" s="312" t="s">
        <v>222</v>
      </c>
      <c r="P21" s="312"/>
      <c r="Q21" s="312"/>
      <c r="R21" s="312"/>
      <c r="S21" s="312"/>
      <c r="T21" s="312"/>
      <c r="U21" s="313"/>
      <c r="Z21" s="31">
        <v>40</v>
      </c>
    </row>
    <row r="22" spans="1:26" ht="36" customHeight="1" thickBot="1">
      <c r="A22" s="302" t="s">
        <v>335</v>
      </c>
      <c r="B22" s="207"/>
      <c r="C22" s="207"/>
      <c r="D22" s="207"/>
      <c r="E22" s="207"/>
      <c r="F22" s="207"/>
      <c r="G22" s="207"/>
      <c r="H22" s="207"/>
      <c r="I22" s="207"/>
      <c r="J22" s="207"/>
      <c r="K22" s="207"/>
      <c r="L22" s="207"/>
      <c r="M22" s="207"/>
      <c r="N22" s="207"/>
      <c r="O22" s="207"/>
      <c r="P22" s="207"/>
      <c r="Q22" s="207"/>
      <c r="R22" s="207"/>
      <c r="S22" s="207"/>
      <c r="T22" s="207"/>
      <c r="U22" s="303"/>
      <c r="Z22" s="31">
        <v>45</v>
      </c>
    </row>
    <row r="23" spans="1:26" ht="36" customHeight="1">
      <c r="A23" s="304"/>
      <c r="B23" s="198"/>
      <c r="C23" s="198"/>
      <c r="D23" s="198"/>
      <c r="E23" s="198"/>
      <c r="F23" s="198"/>
      <c r="G23" s="198"/>
      <c r="H23" s="198"/>
      <c r="I23" s="198"/>
      <c r="J23" s="198"/>
      <c r="K23" s="198"/>
      <c r="L23" s="198"/>
      <c r="M23" s="198"/>
      <c r="N23" s="198"/>
      <c r="O23" s="198"/>
      <c r="P23" s="198"/>
      <c r="Q23" s="198"/>
      <c r="R23" s="198"/>
      <c r="S23" s="198"/>
      <c r="T23" s="198"/>
      <c r="U23" s="305"/>
      <c r="Z23" s="31">
        <v>50</v>
      </c>
    </row>
    <row r="24" spans="1:26" ht="36" customHeight="1">
      <c r="A24" s="304"/>
      <c r="B24" s="198"/>
      <c r="C24" s="198"/>
      <c r="D24" s="198"/>
      <c r="E24" s="198"/>
      <c r="F24" s="198"/>
      <c r="G24" s="198"/>
      <c r="H24" s="198"/>
      <c r="I24" s="198"/>
      <c r="J24" s="198"/>
      <c r="K24" s="198"/>
      <c r="L24" s="198"/>
      <c r="M24" s="198"/>
      <c r="N24" s="198"/>
      <c r="O24" s="198"/>
      <c r="P24" s="198"/>
      <c r="Q24" s="198"/>
      <c r="R24" s="198"/>
      <c r="S24" s="198"/>
      <c r="T24" s="198"/>
      <c r="U24" s="305"/>
      <c r="Z24" s="31">
        <v>55</v>
      </c>
    </row>
    <row r="25" spans="1:26" ht="36" customHeight="1">
      <c r="A25" s="304"/>
      <c r="B25" s="198"/>
      <c r="C25" s="198"/>
      <c r="D25" s="198"/>
      <c r="E25" s="198"/>
      <c r="F25" s="198"/>
      <c r="G25" s="198"/>
      <c r="H25" s="198"/>
      <c r="I25" s="198"/>
      <c r="J25" s="198"/>
      <c r="K25" s="198"/>
      <c r="L25" s="198"/>
      <c r="M25" s="198"/>
      <c r="N25" s="198"/>
      <c r="O25" s="198"/>
      <c r="P25" s="198"/>
      <c r="Q25" s="198"/>
      <c r="R25" s="198"/>
      <c r="S25" s="198"/>
      <c r="T25" s="198"/>
      <c r="U25" s="305"/>
      <c r="Z25" s="31">
        <v>60</v>
      </c>
    </row>
    <row r="26" spans="1:26" ht="36" customHeight="1">
      <c r="A26" s="304"/>
      <c r="B26" s="198"/>
      <c r="C26" s="198"/>
      <c r="D26" s="198"/>
      <c r="E26" s="198"/>
      <c r="F26" s="198"/>
      <c r="G26" s="198"/>
      <c r="H26" s="198"/>
      <c r="I26" s="198"/>
      <c r="J26" s="198"/>
      <c r="K26" s="198"/>
      <c r="L26" s="198"/>
      <c r="M26" s="198"/>
      <c r="N26" s="198"/>
      <c r="O26" s="198"/>
      <c r="P26" s="198"/>
      <c r="Q26" s="198"/>
      <c r="R26" s="198"/>
      <c r="S26" s="198"/>
      <c r="T26" s="198"/>
      <c r="U26" s="305"/>
      <c r="Z26" s="31">
        <v>55</v>
      </c>
    </row>
    <row r="27" spans="1:26" ht="36" customHeight="1">
      <c r="A27" s="304"/>
      <c r="B27" s="198"/>
      <c r="C27" s="198"/>
      <c r="D27" s="198"/>
      <c r="E27" s="198"/>
      <c r="F27" s="198"/>
      <c r="G27" s="198"/>
      <c r="H27" s="198"/>
      <c r="I27" s="198"/>
      <c r="J27" s="198"/>
      <c r="K27" s="198"/>
      <c r="L27" s="198"/>
      <c r="M27" s="198"/>
      <c r="N27" s="198"/>
      <c r="O27" s="198"/>
      <c r="P27" s="198"/>
      <c r="Q27" s="198"/>
      <c r="R27" s="198"/>
      <c r="S27" s="198"/>
      <c r="T27" s="198"/>
      <c r="U27" s="305"/>
      <c r="Z27" s="31">
        <v>60</v>
      </c>
    </row>
    <row r="28" spans="1:26" ht="36" customHeight="1">
      <c r="A28" s="304"/>
      <c r="B28" s="198"/>
      <c r="C28" s="198"/>
      <c r="D28" s="198"/>
      <c r="E28" s="198"/>
      <c r="F28" s="198"/>
      <c r="G28" s="198"/>
      <c r="H28" s="198"/>
      <c r="I28" s="198"/>
      <c r="J28" s="198"/>
      <c r="K28" s="198"/>
      <c r="L28" s="198"/>
      <c r="M28" s="198"/>
      <c r="N28" s="198"/>
      <c r="O28" s="198"/>
      <c r="P28" s="198"/>
      <c r="Q28" s="198"/>
      <c r="R28" s="198"/>
      <c r="S28" s="198"/>
      <c r="T28" s="198"/>
      <c r="U28" s="305"/>
      <c r="Z28" s="31">
        <v>65</v>
      </c>
    </row>
    <row r="29" spans="1:26" ht="36" customHeight="1" thickBot="1">
      <c r="A29" s="306"/>
      <c r="B29" s="204"/>
      <c r="C29" s="204"/>
      <c r="D29" s="204"/>
      <c r="E29" s="204"/>
      <c r="F29" s="204"/>
      <c r="G29" s="204"/>
      <c r="H29" s="204"/>
      <c r="I29" s="204"/>
      <c r="J29" s="204"/>
      <c r="K29" s="204"/>
      <c r="L29" s="204"/>
      <c r="M29" s="204"/>
      <c r="N29" s="204"/>
      <c r="O29" s="204"/>
      <c r="P29" s="204"/>
      <c r="Q29" s="204"/>
      <c r="R29" s="204"/>
      <c r="S29" s="204"/>
      <c r="T29" s="204"/>
      <c r="U29" s="307"/>
      <c r="Z29" s="31">
        <v>70</v>
      </c>
    </row>
    <row r="30" spans="1:26" ht="36" customHeight="1" thickBot="1">
      <c r="A30" s="302" t="s">
        <v>336</v>
      </c>
      <c r="B30" s="207"/>
      <c r="C30" s="207"/>
      <c r="D30" s="207"/>
      <c r="E30" s="207"/>
      <c r="F30" s="207"/>
      <c r="G30" s="207"/>
      <c r="H30" s="207"/>
      <c r="I30" s="207"/>
      <c r="J30" s="207"/>
      <c r="K30" s="207"/>
      <c r="L30" s="207"/>
      <c r="M30" s="207"/>
      <c r="N30" s="207"/>
      <c r="O30" s="207"/>
      <c r="P30" s="207"/>
      <c r="Q30" s="207"/>
      <c r="R30" s="207"/>
      <c r="S30" s="207"/>
      <c r="T30" s="207"/>
      <c r="U30" s="303"/>
      <c r="Z30" s="31">
        <v>75</v>
      </c>
    </row>
    <row r="31" spans="1:26" ht="36" customHeight="1">
      <c r="A31" s="304"/>
      <c r="B31" s="198"/>
      <c r="C31" s="198"/>
      <c r="D31" s="198"/>
      <c r="E31" s="198"/>
      <c r="F31" s="198"/>
      <c r="G31" s="198"/>
      <c r="H31" s="198"/>
      <c r="I31" s="198"/>
      <c r="J31" s="198"/>
      <c r="K31" s="198"/>
      <c r="L31" s="198"/>
      <c r="M31" s="198"/>
      <c r="N31" s="198"/>
      <c r="O31" s="198"/>
      <c r="P31" s="198"/>
      <c r="Q31" s="198"/>
      <c r="R31" s="198"/>
      <c r="S31" s="198"/>
      <c r="T31" s="198"/>
      <c r="U31" s="305"/>
      <c r="Z31" s="31">
        <v>80</v>
      </c>
    </row>
    <row r="32" spans="1:26" ht="36" customHeight="1">
      <c r="A32" s="304"/>
      <c r="B32" s="198"/>
      <c r="C32" s="198"/>
      <c r="D32" s="198"/>
      <c r="E32" s="198"/>
      <c r="F32" s="198"/>
      <c r="G32" s="198"/>
      <c r="H32" s="198"/>
      <c r="I32" s="198"/>
      <c r="J32" s="198"/>
      <c r="K32" s="198"/>
      <c r="L32" s="198"/>
      <c r="M32" s="198"/>
      <c r="N32" s="198"/>
      <c r="O32" s="198"/>
      <c r="P32" s="198"/>
      <c r="Q32" s="198"/>
      <c r="R32" s="198"/>
      <c r="S32" s="198"/>
      <c r="T32" s="198"/>
      <c r="U32" s="305"/>
      <c r="Z32" s="31">
        <v>85</v>
      </c>
    </row>
    <row r="33" spans="1:26" ht="36" customHeight="1">
      <c r="A33" s="304"/>
      <c r="B33" s="198"/>
      <c r="C33" s="198"/>
      <c r="D33" s="198"/>
      <c r="E33" s="198"/>
      <c r="F33" s="198"/>
      <c r="G33" s="198"/>
      <c r="H33" s="198"/>
      <c r="I33" s="198"/>
      <c r="J33" s="198"/>
      <c r="K33" s="198"/>
      <c r="L33" s="198"/>
      <c r="M33" s="198"/>
      <c r="N33" s="198"/>
      <c r="O33" s="198"/>
      <c r="P33" s="198"/>
      <c r="Q33" s="198"/>
      <c r="R33" s="198"/>
      <c r="S33" s="198"/>
      <c r="T33" s="198"/>
      <c r="U33" s="305"/>
      <c r="Z33" s="31">
        <v>85</v>
      </c>
    </row>
    <row r="34" spans="1:26" ht="36" customHeight="1">
      <c r="A34" s="304"/>
      <c r="B34" s="198"/>
      <c r="C34" s="198"/>
      <c r="D34" s="198"/>
      <c r="E34" s="198"/>
      <c r="F34" s="198"/>
      <c r="G34" s="198"/>
      <c r="H34" s="198"/>
      <c r="I34" s="198"/>
      <c r="J34" s="198"/>
      <c r="K34" s="198"/>
      <c r="L34" s="198"/>
      <c r="M34" s="198"/>
      <c r="N34" s="198"/>
      <c r="O34" s="198"/>
      <c r="P34" s="198"/>
      <c r="Q34" s="198"/>
      <c r="R34" s="198"/>
      <c r="S34" s="198"/>
      <c r="T34" s="198"/>
      <c r="U34" s="305"/>
      <c r="Z34" s="31">
        <v>85</v>
      </c>
    </row>
    <row r="35" spans="1:26" ht="36" customHeight="1">
      <c r="A35" s="304"/>
      <c r="B35" s="198"/>
      <c r="C35" s="198"/>
      <c r="D35" s="198"/>
      <c r="E35" s="198"/>
      <c r="F35" s="198"/>
      <c r="G35" s="198"/>
      <c r="H35" s="198"/>
      <c r="I35" s="198"/>
      <c r="J35" s="198"/>
      <c r="K35" s="198"/>
      <c r="L35" s="198"/>
      <c r="M35" s="198"/>
      <c r="N35" s="198"/>
      <c r="O35" s="198"/>
      <c r="P35" s="198"/>
      <c r="Q35" s="198"/>
      <c r="R35" s="198"/>
      <c r="S35" s="198"/>
      <c r="T35" s="198"/>
      <c r="U35" s="305"/>
      <c r="Z35" s="31">
        <v>85</v>
      </c>
    </row>
    <row r="36" spans="1:26" ht="36" customHeight="1">
      <c r="A36" s="304"/>
      <c r="B36" s="198"/>
      <c r="C36" s="198"/>
      <c r="D36" s="198"/>
      <c r="E36" s="198"/>
      <c r="F36" s="198"/>
      <c r="G36" s="198"/>
      <c r="H36" s="198"/>
      <c r="I36" s="198"/>
      <c r="J36" s="198"/>
      <c r="K36" s="198"/>
      <c r="L36" s="198"/>
      <c r="M36" s="198"/>
      <c r="N36" s="198"/>
      <c r="O36" s="198"/>
      <c r="P36" s="198"/>
      <c r="Q36" s="198"/>
      <c r="R36" s="198"/>
      <c r="S36" s="198"/>
      <c r="T36" s="198"/>
      <c r="U36" s="305"/>
      <c r="Z36" s="31">
        <v>85</v>
      </c>
    </row>
    <row r="37" spans="1:26" ht="36" customHeight="1" thickBot="1">
      <c r="A37" s="308"/>
      <c r="B37" s="309"/>
      <c r="C37" s="309"/>
      <c r="D37" s="309"/>
      <c r="E37" s="309"/>
      <c r="F37" s="309"/>
      <c r="G37" s="309"/>
      <c r="H37" s="309"/>
      <c r="I37" s="309"/>
      <c r="J37" s="309"/>
      <c r="K37" s="309"/>
      <c r="L37" s="309"/>
      <c r="M37" s="309"/>
      <c r="N37" s="309"/>
      <c r="O37" s="309"/>
      <c r="P37" s="309"/>
      <c r="Q37" s="309"/>
      <c r="R37" s="309"/>
      <c r="S37" s="309"/>
      <c r="T37" s="309"/>
      <c r="U37" s="310"/>
      <c r="Z37" s="31">
        <v>90</v>
      </c>
    </row>
    <row r="38" spans="1:26">
      <c r="Z38" s="31">
        <v>95</v>
      </c>
    </row>
    <row r="39" spans="1:26">
      <c r="Z39" s="31">
        <v>100</v>
      </c>
    </row>
    <row r="40" spans="1:26">
      <c r="Z40" s="31"/>
    </row>
    <row r="41" spans="1:26">
      <c r="Z41" s="31"/>
    </row>
  </sheetData>
  <mergeCells count="79">
    <mergeCell ref="A29:U29"/>
    <mergeCell ref="A30:U30"/>
    <mergeCell ref="A31:U31"/>
    <mergeCell ref="A36:U36"/>
    <mergeCell ref="A37:U37"/>
    <mergeCell ref="A35:U35"/>
    <mergeCell ref="A32:U32"/>
    <mergeCell ref="A34:U34"/>
    <mergeCell ref="A33:U33"/>
    <mergeCell ref="A22:U22"/>
    <mergeCell ref="A23:U23"/>
    <mergeCell ref="A26:U26"/>
    <mergeCell ref="A27:U27"/>
    <mergeCell ref="A28:U28"/>
    <mergeCell ref="A24:U24"/>
    <mergeCell ref="A25:U25"/>
    <mergeCell ref="W4:X4"/>
    <mergeCell ref="W7:X7"/>
    <mergeCell ref="D4:F4"/>
    <mergeCell ref="G5:K5"/>
    <mergeCell ref="G9:N9"/>
    <mergeCell ref="O9:U9"/>
    <mergeCell ref="A8:U8"/>
    <mergeCell ref="W5:X5"/>
    <mergeCell ref="L5:P5"/>
    <mergeCell ref="Q5:U5"/>
    <mergeCell ref="A9:F9"/>
    <mergeCell ref="D5:F5"/>
    <mergeCell ref="W6:X6"/>
    <mergeCell ref="A5:C5"/>
    <mergeCell ref="A10:F10"/>
    <mergeCell ref="G10:N10"/>
    <mergeCell ref="O10:U10"/>
    <mergeCell ref="A11:F11"/>
    <mergeCell ref="G11:N11"/>
    <mergeCell ref="O11:U11"/>
    <mergeCell ref="A1:B1"/>
    <mergeCell ref="C1:U1"/>
    <mergeCell ref="A2:B2"/>
    <mergeCell ref="C2:U2"/>
    <mergeCell ref="A4:C4"/>
    <mergeCell ref="A3:C3"/>
    <mergeCell ref="D3:F3"/>
    <mergeCell ref="G3:K3"/>
    <mergeCell ref="G4:K4"/>
    <mergeCell ref="Q3:U3"/>
    <mergeCell ref="L3:P3"/>
    <mergeCell ref="Q4:U4"/>
    <mergeCell ref="L4:P4"/>
    <mergeCell ref="A12:F12"/>
    <mergeCell ref="G12:N12"/>
    <mergeCell ref="O12:U12"/>
    <mergeCell ref="A13:F13"/>
    <mergeCell ref="A14:F14"/>
    <mergeCell ref="G14:N14"/>
    <mergeCell ref="O14:U14"/>
    <mergeCell ref="G13:N13"/>
    <mergeCell ref="O13:U13"/>
    <mergeCell ref="A15:F15"/>
    <mergeCell ref="G15:N15"/>
    <mergeCell ref="O15:U15"/>
    <mergeCell ref="A16:F16"/>
    <mergeCell ref="G16:N16"/>
    <mergeCell ref="O16:U16"/>
    <mergeCell ref="A17:F17"/>
    <mergeCell ref="G17:N17"/>
    <mergeCell ref="O17:U17"/>
    <mergeCell ref="A18:F18"/>
    <mergeCell ref="G18:N18"/>
    <mergeCell ref="O18:U18"/>
    <mergeCell ref="A19:F19"/>
    <mergeCell ref="G19:N19"/>
    <mergeCell ref="O19:U19"/>
    <mergeCell ref="A21:F21"/>
    <mergeCell ref="G21:N21"/>
    <mergeCell ref="O21:U21"/>
    <mergeCell ref="A20:F20"/>
    <mergeCell ref="G20:N20"/>
    <mergeCell ref="O20:U20"/>
  </mergeCells>
  <phoneticPr fontId="1" type="noConversion"/>
  <dataValidations count="3">
    <dataValidation type="list" allowBlank="1" showInputMessage="1" showErrorMessage="1" sqref="W5:X5">
      <formula1>$Z$7:$Z$11</formula1>
    </dataValidation>
    <dataValidation type="list" allowBlank="1" showInputMessage="1" showErrorMessage="1" sqref="W8:X8">
      <formula1>$A$7:$U$7</formula1>
    </dataValidation>
    <dataValidation type="list" allowBlank="1" showInputMessage="1" showErrorMessage="1" sqref="W7:X7">
      <formula1>$Z$13:$Z$39</formula1>
    </dataValidation>
  </dataValidations>
  <printOptions horizontalCentered="1" verticalCentered="1"/>
  <pageMargins left="0.55118110236220474" right="0.35433070866141736" top="0.98425196850393704" bottom="0.98425196850393704" header="0.51181102362204722" footer="0.51181102362204722"/>
  <pageSetup paperSize="9" scale="4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view="pageBreakPreview" zoomScale="70" zoomScaleNormal="80" zoomScaleSheetLayoutView="70" workbookViewId="0">
      <selection sqref="A1:B1"/>
    </sheetView>
  </sheetViews>
  <sheetFormatPr defaultColWidth="8.85546875" defaultRowHeight="15"/>
  <cols>
    <col min="1" max="18" width="7.7109375" style="7" customWidth="1"/>
    <col min="19" max="21" width="8.7109375" style="7" customWidth="1"/>
    <col min="22" max="22" width="1.85546875" style="7" customWidth="1"/>
    <col min="23" max="24" width="8.85546875" style="7"/>
    <col min="25" max="25" width="8.85546875" style="7" customWidth="1"/>
    <col min="26" max="26" width="8.85546875" style="7" hidden="1" customWidth="1"/>
    <col min="27" max="16384" width="8.85546875" style="7"/>
  </cols>
  <sheetData>
    <row r="1" spans="1:26" ht="16.5" thickTop="1">
      <c r="A1" s="259" t="s">
        <v>0</v>
      </c>
      <c r="B1" s="260"/>
      <c r="C1" s="261" t="s">
        <v>1</v>
      </c>
      <c r="D1" s="262"/>
      <c r="E1" s="262"/>
      <c r="F1" s="262"/>
      <c r="G1" s="262"/>
      <c r="H1" s="262"/>
      <c r="I1" s="262"/>
      <c r="J1" s="262"/>
      <c r="K1" s="262"/>
      <c r="L1" s="262"/>
      <c r="M1" s="262"/>
      <c r="N1" s="262"/>
      <c r="O1" s="262"/>
      <c r="P1" s="262"/>
      <c r="Q1" s="262"/>
      <c r="R1" s="262"/>
      <c r="S1" s="262"/>
      <c r="T1" s="262"/>
      <c r="U1" s="263"/>
    </row>
    <row r="2" spans="1:26" ht="56.25" customHeight="1" thickBot="1">
      <c r="A2" s="264" t="s">
        <v>85</v>
      </c>
      <c r="B2" s="265"/>
      <c r="C2" s="266" t="s">
        <v>61</v>
      </c>
      <c r="D2" s="267"/>
      <c r="E2" s="267"/>
      <c r="F2" s="267"/>
      <c r="G2" s="267"/>
      <c r="H2" s="267"/>
      <c r="I2" s="267"/>
      <c r="J2" s="267"/>
      <c r="K2" s="267"/>
      <c r="L2" s="267"/>
      <c r="M2" s="267"/>
      <c r="N2" s="267"/>
      <c r="O2" s="267"/>
      <c r="P2" s="267"/>
      <c r="Q2" s="267"/>
      <c r="R2" s="267"/>
      <c r="S2" s="267"/>
      <c r="T2" s="267"/>
      <c r="U2" s="268"/>
    </row>
    <row r="3" spans="1:26" ht="16.899999999999999" customHeight="1" thickTop="1" thickBot="1">
      <c r="A3" s="165" t="s">
        <v>4</v>
      </c>
      <c r="B3" s="143"/>
      <c r="C3" s="166"/>
      <c r="D3" s="168" t="s">
        <v>4</v>
      </c>
      <c r="E3" s="159"/>
      <c r="F3" s="159"/>
      <c r="G3" s="142" t="s">
        <v>4</v>
      </c>
      <c r="H3" s="143"/>
      <c r="I3" s="143"/>
      <c r="J3" s="143"/>
      <c r="K3" s="167"/>
      <c r="L3" s="158" t="s">
        <v>4</v>
      </c>
      <c r="M3" s="159"/>
      <c r="N3" s="159"/>
      <c r="O3" s="159"/>
      <c r="P3" s="160"/>
      <c r="Q3" s="142" t="s">
        <v>4</v>
      </c>
      <c r="R3" s="143"/>
      <c r="S3" s="143"/>
      <c r="T3" s="143"/>
      <c r="U3" s="144"/>
    </row>
    <row r="4" spans="1:26" ht="16.5" thickBot="1">
      <c r="A4" s="296" t="s">
        <v>5</v>
      </c>
      <c r="B4" s="235"/>
      <c r="C4" s="236"/>
      <c r="D4" s="241" t="s">
        <v>6</v>
      </c>
      <c r="E4" s="238"/>
      <c r="F4" s="238"/>
      <c r="G4" s="234" t="s">
        <v>7</v>
      </c>
      <c r="H4" s="235"/>
      <c r="I4" s="235"/>
      <c r="J4" s="235"/>
      <c r="K4" s="240"/>
      <c r="L4" s="237" t="s">
        <v>8</v>
      </c>
      <c r="M4" s="238"/>
      <c r="N4" s="238"/>
      <c r="O4" s="238"/>
      <c r="P4" s="239"/>
      <c r="Q4" s="234" t="s">
        <v>9</v>
      </c>
      <c r="R4" s="235"/>
      <c r="S4" s="235"/>
      <c r="T4" s="235"/>
      <c r="U4" s="297"/>
      <c r="W4" s="251" t="s">
        <v>291</v>
      </c>
      <c r="X4" s="252"/>
    </row>
    <row r="5" spans="1:26" ht="174.6" customHeight="1" thickBot="1">
      <c r="A5" s="342" t="s">
        <v>44</v>
      </c>
      <c r="B5" s="243"/>
      <c r="C5" s="254"/>
      <c r="D5" s="242" t="s">
        <v>62</v>
      </c>
      <c r="E5" s="243"/>
      <c r="F5" s="243"/>
      <c r="G5" s="253" t="s">
        <v>63</v>
      </c>
      <c r="H5" s="243"/>
      <c r="I5" s="243"/>
      <c r="J5" s="243"/>
      <c r="K5" s="255"/>
      <c r="L5" s="243" t="s">
        <v>64</v>
      </c>
      <c r="M5" s="243"/>
      <c r="N5" s="243"/>
      <c r="O5" s="243"/>
      <c r="P5" s="243"/>
      <c r="Q5" s="253" t="s">
        <v>65</v>
      </c>
      <c r="R5" s="243"/>
      <c r="S5" s="243"/>
      <c r="T5" s="243"/>
      <c r="U5" s="343"/>
      <c r="W5" s="175"/>
      <c r="X5" s="249"/>
    </row>
    <row r="6" spans="1:26" ht="27" customHeight="1" thickBot="1">
      <c r="A6" s="39"/>
      <c r="B6" s="37"/>
      <c r="C6" s="37"/>
      <c r="D6" s="37"/>
      <c r="E6" s="37"/>
      <c r="F6" s="37"/>
      <c r="G6" s="37"/>
      <c r="H6" s="37"/>
      <c r="I6" s="37"/>
      <c r="J6" s="37"/>
      <c r="K6" s="37"/>
      <c r="L6" s="37"/>
      <c r="M6" s="37"/>
      <c r="N6" s="37"/>
      <c r="O6" s="37"/>
      <c r="P6" s="37"/>
      <c r="Q6" s="37"/>
      <c r="R6" s="37"/>
      <c r="S6" s="37"/>
      <c r="T6" s="37"/>
      <c r="U6" s="40"/>
      <c r="W6" s="184" t="s">
        <v>293</v>
      </c>
      <c r="X6" s="185"/>
    </row>
    <row r="7" spans="1:26" ht="18.75" customHeight="1" thickTop="1" thickBot="1">
      <c r="A7" s="45">
        <v>0</v>
      </c>
      <c r="B7" s="46">
        <v>5</v>
      </c>
      <c r="C7" s="46">
        <v>10</v>
      </c>
      <c r="D7" s="47">
        <v>15</v>
      </c>
      <c r="E7" s="47">
        <v>20</v>
      </c>
      <c r="F7" s="47">
        <v>25</v>
      </c>
      <c r="G7" s="46">
        <v>30</v>
      </c>
      <c r="H7" s="59">
        <v>35</v>
      </c>
      <c r="I7" s="59">
        <v>40</v>
      </c>
      <c r="J7" s="56">
        <v>45</v>
      </c>
      <c r="K7" s="46">
        <v>50</v>
      </c>
      <c r="L7" s="47">
        <v>55</v>
      </c>
      <c r="M7" s="47">
        <v>60</v>
      </c>
      <c r="N7" s="47">
        <v>65</v>
      </c>
      <c r="O7" s="47">
        <v>70</v>
      </c>
      <c r="P7" s="47">
        <v>75</v>
      </c>
      <c r="Q7" s="46">
        <v>80</v>
      </c>
      <c r="R7" s="46">
        <v>85</v>
      </c>
      <c r="S7" s="46">
        <v>90</v>
      </c>
      <c r="T7" s="46">
        <v>95</v>
      </c>
      <c r="U7" s="48">
        <v>100</v>
      </c>
      <c r="W7" s="169"/>
      <c r="X7" s="245"/>
      <c r="Z7" s="31" t="s">
        <v>9</v>
      </c>
    </row>
    <row r="8" spans="1:26" ht="18.75" customHeight="1" thickTop="1" thickBot="1">
      <c r="A8" s="290"/>
      <c r="B8" s="290"/>
      <c r="C8" s="290"/>
      <c r="D8" s="290"/>
      <c r="E8" s="290"/>
      <c r="F8" s="290"/>
      <c r="G8" s="290"/>
      <c r="H8" s="290"/>
      <c r="I8" s="290"/>
      <c r="J8" s="290"/>
      <c r="K8" s="290"/>
      <c r="L8" s="290"/>
      <c r="M8" s="290"/>
      <c r="N8" s="290"/>
      <c r="O8" s="290"/>
      <c r="P8" s="290"/>
      <c r="Q8" s="290"/>
      <c r="R8" s="290"/>
      <c r="S8" s="290"/>
      <c r="T8" s="290"/>
      <c r="U8" s="290"/>
      <c r="W8" s="25"/>
      <c r="X8" s="25"/>
      <c r="Z8" s="31" t="s">
        <v>8</v>
      </c>
    </row>
    <row r="9" spans="1:26" ht="15.75">
      <c r="A9" s="291" t="s">
        <v>105</v>
      </c>
      <c r="B9" s="172"/>
      <c r="C9" s="172"/>
      <c r="D9" s="172"/>
      <c r="E9" s="172"/>
      <c r="F9" s="172"/>
      <c r="G9" s="192" t="s">
        <v>106</v>
      </c>
      <c r="H9" s="192"/>
      <c r="I9" s="192"/>
      <c r="J9" s="192"/>
      <c r="K9" s="192"/>
      <c r="L9" s="192"/>
      <c r="M9" s="192"/>
      <c r="N9" s="192"/>
      <c r="O9" s="192" t="s">
        <v>107</v>
      </c>
      <c r="P9" s="192"/>
      <c r="Q9" s="192"/>
      <c r="R9" s="192"/>
      <c r="S9" s="192"/>
      <c r="T9" s="192"/>
      <c r="U9" s="292"/>
      <c r="Z9" s="31" t="s">
        <v>7</v>
      </c>
    </row>
    <row r="10" spans="1:26" ht="76.150000000000006" customHeight="1">
      <c r="A10" s="333" t="s">
        <v>223</v>
      </c>
      <c r="B10" s="334"/>
      <c r="C10" s="334"/>
      <c r="D10" s="334"/>
      <c r="E10" s="334"/>
      <c r="F10" s="335"/>
      <c r="G10" s="336" t="s">
        <v>224</v>
      </c>
      <c r="H10" s="334"/>
      <c r="I10" s="334"/>
      <c r="J10" s="334"/>
      <c r="K10" s="334"/>
      <c r="L10" s="334"/>
      <c r="M10" s="334"/>
      <c r="N10" s="335"/>
      <c r="O10" s="336" t="s">
        <v>225</v>
      </c>
      <c r="P10" s="334"/>
      <c r="Q10" s="334"/>
      <c r="R10" s="334"/>
      <c r="S10" s="334"/>
      <c r="T10" s="334"/>
      <c r="U10" s="337"/>
      <c r="Z10" s="31" t="s">
        <v>6</v>
      </c>
    </row>
    <row r="11" spans="1:26" ht="76.150000000000006" customHeight="1">
      <c r="A11" s="333" t="s">
        <v>226</v>
      </c>
      <c r="B11" s="334"/>
      <c r="C11" s="334"/>
      <c r="D11" s="334"/>
      <c r="E11" s="334"/>
      <c r="F11" s="335"/>
      <c r="G11" s="336" t="s">
        <v>227</v>
      </c>
      <c r="H11" s="334"/>
      <c r="I11" s="334"/>
      <c r="J11" s="334"/>
      <c r="K11" s="334"/>
      <c r="L11" s="334"/>
      <c r="M11" s="334"/>
      <c r="N11" s="335"/>
      <c r="O11" s="336" t="s">
        <v>228</v>
      </c>
      <c r="P11" s="334"/>
      <c r="Q11" s="334"/>
      <c r="R11" s="334"/>
      <c r="S11" s="334"/>
      <c r="T11" s="334"/>
      <c r="U11" s="337"/>
      <c r="Z11" s="31" t="s">
        <v>5</v>
      </c>
    </row>
    <row r="12" spans="1:26" ht="76.150000000000006" customHeight="1">
      <c r="A12" s="333" t="s">
        <v>229</v>
      </c>
      <c r="B12" s="334"/>
      <c r="C12" s="334"/>
      <c r="D12" s="334"/>
      <c r="E12" s="334"/>
      <c r="F12" s="335"/>
      <c r="G12" s="336" t="s">
        <v>230</v>
      </c>
      <c r="H12" s="334"/>
      <c r="I12" s="334"/>
      <c r="J12" s="334"/>
      <c r="K12" s="334"/>
      <c r="L12" s="334"/>
      <c r="M12" s="334"/>
      <c r="N12" s="335"/>
      <c r="O12" s="336" t="s">
        <v>231</v>
      </c>
      <c r="P12" s="334"/>
      <c r="Q12" s="334"/>
      <c r="R12" s="334"/>
      <c r="S12" s="334"/>
      <c r="T12" s="334"/>
      <c r="U12" s="337"/>
      <c r="Z12" s="31"/>
    </row>
    <row r="13" spans="1:26" ht="76.150000000000006" customHeight="1">
      <c r="A13" s="333" t="s">
        <v>232</v>
      </c>
      <c r="B13" s="334"/>
      <c r="C13" s="334"/>
      <c r="D13" s="334"/>
      <c r="E13" s="334"/>
      <c r="F13" s="335"/>
      <c r="G13" s="336" t="s">
        <v>233</v>
      </c>
      <c r="H13" s="334"/>
      <c r="I13" s="334"/>
      <c r="J13" s="334"/>
      <c r="K13" s="334"/>
      <c r="L13" s="334"/>
      <c r="M13" s="334"/>
      <c r="N13" s="335"/>
      <c r="O13" s="336" t="s">
        <v>234</v>
      </c>
      <c r="P13" s="334"/>
      <c r="Q13" s="334"/>
      <c r="R13" s="334"/>
      <c r="S13" s="334"/>
      <c r="T13" s="334"/>
      <c r="U13" s="337"/>
      <c r="Z13" s="31">
        <v>0</v>
      </c>
    </row>
    <row r="14" spans="1:26" ht="76.150000000000006" customHeight="1">
      <c r="A14" s="333" t="s">
        <v>235</v>
      </c>
      <c r="B14" s="334"/>
      <c r="C14" s="334"/>
      <c r="D14" s="334"/>
      <c r="E14" s="334"/>
      <c r="F14" s="335"/>
      <c r="G14" s="338" t="s">
        <v>236</v>
      </c>
      <c r="H14" s="339"/>
      <c r="I14" s="339"/>
      <c r="J14" s="339"/>
      <c r="K14" s="339"/>
      <c r="L14" s="339"/>
      <c r="M14" s="339"/>
      <c r="N14" s="340"/>
      <c r="O14" s="338" t="s">
        <v>237</v>
      </c>
      <c r="P14" s="339"/>
      <c r="Q14" s="339"/>
      <c r="R14" s="339"/>
      <c r="S14" s="339"/>
      <c r="T14" s="339"/>
      <c r="U14" s="341"/>
      <c r="Z14" s="31">
        <v>5</v>
      </c>
    </row>
    <row r="15" spans="1:26" ht="76.150000000000006" customHeight="1" thickBot="1">
      <c r="A15" s="326" t="s">
        <v>238</v>
      </c>
      <c r="B15" s="327"/>
      <c r="C15" s="327"/>
      <c r="D15" s="327"/>
      <c r="E15" s="327"/>
      <c r="F15" s="328"/>
      <c r="G15" s="329" t="s">
        <v>312</v>
      </c>
      <c r="H15" s="330"/>
      <c r="I15" s="330"/>
      <c r="J15" s="330"/>
      <c r="K15" s="330"/>
      <c r="L15" s="330"/>
      <c r="M15" s="330"/>
      <c r="N15" s="331"/>
      <c r="O15" s="329" t="s">
        <v>313</v>
      </c>
      <c r="P15" s="330"/>
      <c r="Q15" s="330"/>
      <c r="R15" s="330"/>
      <c r="S15" s="330"/>
      <c r="T15" s="330"/>
      <c r="U15" s="332"/>
      <c r="Z15" s="31">
        <v>10</v>
      </c>
    </row>
    <row r="16" spans="1:26" ht="36" customHeight="1" thickBot="1">
      <c r="A16" s="302" t="s">
        <v>335</v>
      </c>
      <c r="B16" s="207"/>
      <c r="C16" s="207"/>
      <c r="D16" s="207"/>
      <c r="E16" s="207"/>
      <c r="F16" s="207"/>
      <c r="G16" s="207"/>
      <c r="H16" s="207"/>
      <c r="I16" s="207"/>
      <c r="J16" s="207"/>
      <c r="K16" s="207"/>
      <c r="L16" s="207"/>
      <c r="M16" s="207"/>
      <c r="N16" s="207"/>
      <c r="O16" s="207"/>
      <c r="P16" s="207"/>
      <c r="Q16" s="207"/>
      <c r="R16" s="207"/>
      <c r="S16" s="207"/>
      <c r="T16" s="207"/>
      <c r="U16" s="303"/>
      <c r="Z16" s="31">
        <v>15</v>
      </c>
    </row>
    <row r="17" spans="1:26" ht="36" customHeight="1">
      <c r="A17" s="304"/>
      <c r="B17" s="198"/>
      <c r="C17" s="198"/>
      <c r="D17" s="198"/>
      <c r="E17" s="198"/>
      <c r="F17" s="198"/>
      <c r="G17" s="198"/>
      <c r="H17" s="198"/>
      <c r="I17" s="198"/>
      <c r="J17" s="198"/>
      <c r="K17" s="198"/>
      <c r="L17" s="198"/>
      <c r="M17" s="198"/>
      <c r="N17" s="198"/>
      <c r="O17" s="198"/>
      <c r="P17" s="198"/>
      <c r="Q17" s="198"/>
      <c r="R17" s="198"/>
      <c r="S17" s="198"/>
      <c r="T17" s="198"/>
      <c r="U17" s="305"/>
      <c r="Z17" s="31">
        <v>20</v>
      </c>
    </row>
    <row r="18" spans="1:26" ht="36" customHeight="1">
      <c r="A18" s="304"/>
      <c r="B18" s="198"/>
      <c r="C18" s="198"/>
      <c r="D18" s="198"/>
      <c r="E18" s="198"/>
      <c r="F18" s="198"/>
      <c r="G18" s="198"/>
      <c r="H18" s="198"/>
      <c r="I18" s="198"/>
      <c r="J18" s="198"/>
      <c r="K18" s="198"/>
      <c r="L18" s="198"/>
      <c r="M18" s="198"/>
      <c r="N18" s="198"/>
      <c r="O18" s="198"/>
      <c r="P18" s="198"/>
      <c r="Q18" s="198"/>
      <c r="R18" s="198"/>
      <c r="S18" s="198"/>
      <c r="T18" s="198"/>
      <c r="U18" s="305"/>
      <c r="Z18" s="31">
        <v>25</v>
      </c>
    </row>
    <row r="19" spans="1:26" ht="36" customHeight="1">
      <c r="A19" s="304"/>
      <c r="B19" s="198"/>
      <c r="C19" s="198"/>
      <c r="D19" s="198"/>
      <c r="E19" s="198"/>
      <c r="F19" s="198"/>
      <c r="G19" s="198"/>
      <c r="H19" s="198"/>
      <c r="I19" s="198"/>
      <c r="J19" s="198"/>
      <c r="K19" s="198"/>
      <c r="L19" s="198"/>
      <c r="M19" s="198"/>
      <c r="N19" s="198"/>
      <c r="O19" s="198"/>
      <c r="P19" s="198"/>
      <c r="Q19" s="198"/>
      <c r="R19" s="198"/>
      <c r="S19" s="198"/>
      <c r="T19" s="198"/>
      <c r="U19" s="305"/>
      <c r="Z19" s="31">
        <v>30</v>
      </c>
    </row>
    <row r="20" spans="1:26" ht="36" customHeight="1">
      <c r="A20" s="304"/>
      <c r="B20" s="198"/>
      <c r="C20" s="198"/>
      <c r="D20" s="198"/>
      <c r="E20" s="198"/>
      <c r="F20" s="198"/>
      <c r="G20" s="198"/>
      <c r="H20" s="198"/>
      <c r="I20" s="198"/>
      <c r="J20" s="198"/>
      <c r="K20" s="198"/>
      <c r="L20" s="198"/>
      <c r="M20" s="198"/>
      <c r="N20" s="198"/>
      <c r="O20" s="198"/>
      <c r="P20" s="198"/>
      <c r="Q20" s="198"/>
      <c r="R20" s="198"/>
      <c r="S20" s="198"/>
      <c r="T20" s="198"/>
      <c r="U20" s="305"/>
      <c r="Z20" s="31">
        <v>25</v>
      </c>
    </row>
    <row r="21" spans="1:26" ht="36" customHeight="1">
      <c r="A21" s="304"/>
      <c r="B21" s="198"/>
      <c r="C21" s="198"/>
      <c r="D21" s="198"/>
      <c r="E21" s="198"/>
      <c r="F21" s="198"/>
      <c r="G21" s="198"/>
      <c r="H21" s="198"/>
      <c r="I21" s="198"/>
      <c r="J21" s="198"/>
      <c r="K21" s="198"/>
      <c r="L21" s="198"/>
      <c r="M21" s="198"/>
      <c r="N21" s="198"/>
      <c r="O21" s="198"/>
      <c r="P21" s="198"/>
      <c r="Q21" s="198"/>
      <c r="R21" s="198"/>
      <c r="S21" s="198"/>
      <c r="T21" s="198"/>
      <c r="U21" s="305"/>
      <c r="Z21" s="31">
        <v>30</v>
      </c>
    </row>
    <row r="22" spans="1:26" ht="36" customHeight="1">
      <c r="A22" s="304"/>
      <c r="B22" s="198"/>
      <c r="C22" s="198"/>
      <c r="D22" s="198"/>
      <c r="E22" s="198"/>
      <c r="F22" s="198"/>
      <c r="G22" s="198"/>
      <c r="H22" s="198"/>
      <c r="I22" s="198"/>
      <c r="J22" s="198"/>
      <c r="K22" s="198"/>
      <c r="L22" s="198"/>
      <c r="M22" s="198"/>
      <c r="N22" s="198"/>
      <c r="O22" s="198"/>
      <c r="P22" s="198"/>
      <c r="Q22" s="198"/>
      <c r="R22" s="198"/>
      <c r="S22" s="198"/>
      <c r="T22" s="198"/>
      <c r="U22" s="305"/>
      <c r="Z22" s="31">
        <v>35</v>
      </c>
    </row>
    <row r="23" spans="1:26" ht="36" customHeight="1" thickBot="1">
      <c r="A23" s="306"/>
      <c r="B23" s="204"/>
      <c r="C23" s="204"/>
      <c r="D23" s="204"/>
      <c r="E23" s="204"/>
      <c r="F23" s="204"/>
      <c r="G23" s="204"/>
      <c r="H23" s="204"/>
      <c r="I23" s="204"/>
      <c r="J23" s="204"/>
      <c r="K23" s="204"/>
      <c r="L23" s="204"/>
      <c r="M23" s="204"/>
      <c r="N23" s="204"/>
      <c r="O23" s="204"/>
      <c r="P23" s="204"/>
      <c r="Q23" s="204"/>
      <c r="R23" s="204"/>
      <c r="S23" s="204"/>
      <c r="T23" s="204"/>
      <c r="U23" s="307"/>
      <c r="Z23" s="31">
        <v>40</v>
      </c>
    </row>
    <row r="24" spans="1:26" ht="36" customHeight="1" thickBot="1">
      <c r="A24" s="302" t="s">
        <v>336</v>
      </c>
      <c r="B24" s="207"/>
      <c r="C24" s="207"/>
      <c r="D24" s="207"/>
      <c r="E24" s="207"/>
      <c r="F24" s="207"/>
      <c r="G24" s="207"/>
      <c r="H24" s="207"/>
      <c r="I24" s="207"/>
      <c r="J24" s="207"/>
      <c r="K24" s="207"/>
      <c r="L24" s="207"/>
      <c r="M24" s="207"/>
      <c r="N24" s="207"/>
      <c r="O24" s="207"/>
      <c r="P24" s="207"/>
      <c r="Q24" s="207"/>
      <c r="R24" s="207"/>
      <c r="S24" s="207"/>
      <c r="T24" s="207"/>
      <c r="U24" s="303"/>
      <c r="Z24" s="31">
        <v>45</v>
      </c>
    </row>
    <row r="25" spans="1:26" ht="36" customHeight="1">
      <c r="A25" s="304"/>
      <c r="B25" s="198"/>
      <c r="C25" s="198"/>
      <c r="D25" s="198"/>
      <c r="E25" s="198"/>
      <c r="F25" s="198"/>
      <c r="G25" s="198"/>
      <c r="H25" s="198"/>
      <c r="I25" s="198"/>
      <c r="J25" s="198"/>
      <c r="K25" s="198"/>
      <c r="L25" s="198"/>
      <c r="M25" s="198"/>
      <c r="N25" s="198"/>
      <c r="O25" s="198"/>
      <c r="P25" s="198"/>
      <c r="Q25" s="198"/>
      <c r="R25" s="198"/>
      <c r="S25" s="198"/>
      <c r="T25" s="198"/>
      <c r="U25" s="305"/>
      <c r="Z25" s="31">
        <v>50</v>
      </c>
    </row>
    <row r="26" spans="1:26" ht="36" customHeight="1">
      <c r="A26" s="304"/>
      <c r="B26" s="198"/>
      <c r="C26" s="198"/>
      <c r="D26" s="198"/>
      <c r="E26" s="198"/>
      <c r="F26" s="198"/>
      <c r="G26" s="198"/>
      <c r="H26" s="198"/>
      <c r="I26" s="198"/>
      <c r="J26" s="198"/>
      <c r="K26" s="198"/>
      <c r="L26" s="198"/>
      <c r="M26" s="198"/>
      <c r="N26" s="198"/>
      <c r="O26" s="198"/>
      <c r="P26" s="198"/>
      <c r="Q26" s="198"/>
      <c r="R26" s="198"/>
      <c r="S26" s="198"/>
      <c r="T26" s="198"/>
      <c r="U26" s="305"/>
      <c r="Z26" s="31">
        <v>55</v>
      </c>
    </row>
    <row r="27" spans="1:26" ht="36" customHeight="1">
      <c r="A27" s="304"/>
      <c r="B27" s="198"/>
      <c r="C27" s="198"/>
      <c r="D27" s="198"/>
      <c r="E27" s="198"/>
      <c r="F27" s="198"/>
      <c r="G27" s="198"/>
      <c r="H27" s="198"/>
      <c r="I27" s="198"/>
      <c r="J27" s="198"/>
      <c r="K27" s="198"/>
      <c r="L27" s="198"/>
      <c r="M27" s="198"/>
      <c r="N27" s="198"/>
      <c r="O27" s="198"/>
      <c r="P27" s="198"/>
      <c r="Q27" s="198"/>
      <c r="R27" s="198"/>
      <c r="S27" s="198"/>
      <c r="T27" s="198"/>
      <c r="U27" s="305"/>
      <c r="Z27" s="31">
        <v>55</v>
      </c>
    </row>
    <row r="28" spans="1:26" ht="36" customHeight="1">
      <c r="A28" s="304"/>
      <c r="B28" s="198"/>
      <c r="C28" s="198"/>
      <c r="D28" s="198"/>
      <c r="E28" s="198"/>
      <c r="F28" s="198"/>
      <c r="G28" s="198"/>
      <c r="H28" s="198"/>
      <c r="I28" s="198"/>
      <c r="J28" s="198"/>
      <c r="K28" s="198"/>
      <c r="L28" s="198"/>
      <c r="M28" s="198"/>
      <c r="N28" s="198"/>
      <c r="O28" s="198"/>
      <c r="P28" s="198"/>
      <c r="Q28" s="198"/>
      <c r="R28" s="198"/>
      <c r="S28" s="198"/>
      <c r="T28" s="198"/>
      <c r="U28" s="305"/>
      <c r="Z28" s="31">
        <v>55</v>
      </c>
    </row>
    <row r="29" spans="1:26" ht="36" customHeight="1">
      <c r="A29" s="304"/>
      <c r="B29" s="198"/>
      <c r="C29" s="198"/>
      <c r="D29" s="198"/>
      <c r="E29" s="198"/>
      <c r="F29" s="198"/>
      <c r="G29" s="198"/>
      <c r="H29" s="198"/>
      <c r="I29" s="198"/>
      <c r="J29" s="198"/>
      <c r="K29" s="198"/>
      <c r="L29" s="198"/>
      <c r="M29" s="198"/>
      <c r="N29" s="198"/>
      <c r="O29" s="198"/>
      <c r="P29" s="198"/>
      <c r="Q29" s="198"/>
      <c r="R29" s="198"/>
      <c r="S29" s="198"/>
      <c r="T29" s="198"/>
      <c r="U29" s="305"/>
      <c r="Z29" s="31">
        <v>55</v>
      </c>
    </row>
    <row r="30" spans="1:26" ht="36" customHeight="1">
      <c r="A30" s="304"/>
      <c r="B30" s="198"/>
      <c r="C30" s="198"/>
      <c r="D30" s="198"/>
      <c r="E30" s="198"/>
      <c r="F30" s="198"/>
      <c r="G30" s="198"/>
      <c r="H30" s="198"/>
      <c r="I30" s="198"/>
      <c r="J30" s="198"/>
      <c r="K30" s="198"/>
      <c r="L30" s="198"/>
      <c r="M30" s="198"/>
      <c r="N30" s="198"/>
      <c r="O30" s="198"/>
      <c r="P30" s="198"/>
      <c r="Q30" s="198"/>
      <c r="R30" s="198"/>
      <c r="S30" s="198"/>
      <c r="T30" s="198"/>
      <c r="U30" s="305"/>
      <c r="Z30" s="31">
        <v>55</v>
      </c>
    </row>
    <row r="31" spans="1:26" ht="36" customHeight="1">
      <c r="A31" s="304"/>
      <c r="B31" s="198"/>
      <c r="C31" s="198"/>
      <c r="D31" s="198"/>
      <c r="E31" s="198"/>
      <c r="F31" s="198"/>
      <c r="G31" s="198"/>
      <c r="H31" s="198"/>
      <c r="I31" s="198"/>
      <c r="J31" s="198"/>
      <c r="K31" s="198"/>
      <c r="L31" s="198"/>
      <c r="M31" s="198"/>
      <c r="N31" s="198"/>
      <c r="O31" s="198"/>
      <c r="P31" s="198"/>
      <c r="Q31" s="198"/>
      <c r="R31" s="198"/>
      <c r="S31" s="198"/>
      <c r="T31" s="198"/>
      <c r="U31" s="305"/>
      <c r="Z31" s="31">
        <v>55</v>
      </c>
    </row>
    <row r="32" spans="1:26" ht="36" customHeight="1" thickBot="1">
      <c r="A32" s="308"/>
      <c r="B32" s="309"/>
      <c r="C32" s="309"/>
      <c r="D32" s="309"/>
      <c r="E32" s="309"/>
      <c r="F32" s="309"/>
      <c r="G32" s="309"/>
      <c r="H32" s="309"/>
      <c r="I32" s="309"/>
      <c r="J32" s="309"/>
      <c r="K32" s="309"/>
      <c r="L32" s="309"/>
      <c r="M32" s="309"/>
      <c r="N32" s="309"/>
      <c r="O32" s="309"/>
      <c r="P32" s="309"/>
      <c r="Q32" s="309"/>
      <c r="R32" s="309"/>
      <c r="S32" s="309"/>
      <c r="T32" s="309"/>
      <c r="U32" s="310"/>
      <c r="Z32" s="31">
        <v>60</v>
      </c>
    </row>
    <row r="33" spans="26:26" ht="15.6" customHeight="1">
      <c r="Z33" s="31">
        <v>65</v>
      </c>
    </row>
    <row r="34" spans="26:26" ht="15.6" customHeight="1">
      <c r="Z34" s="31">
        <v>70</v>
      </c>
    </row>
    <row r="35" spans="26:26" ht="15.6" customHeight="1">
      <c r="Z35" s="31">
        <v>75</v>
      </c>
    </row>
    <row r="36" spans="26:26" ht="15.6" customHeight="1">
      <c r="Z36" s="31">
        <v>80</v>
      </c>
    </row>
    <row r="37" spans="26:26" ht="15.6" customHeight="1">
      <c r="Z37" s="31">
        <v>85</v>
      </c>
    </row>
    <row r="38" spans="26:26" ht="15.6" customHeight="1">
      <c r="Z38" s="31">
        <v>90</v>
      </c>
    </row>
    <row r="39" spans="26:26" ht="15.6" customHeight="1">
      <c r="Z39" s="31">
        <v>95</v>
      </c>
    </row>
    <row r="40" spans="26:26" ht="15.6" customHeight="1">
      <c r="Z40" s="31">
        <v>100</v>
      </c>
    </row>
    <row r="41" spans="26:26" ht="15.6" customHeight="1"/>
    <row r="42" spans="26:26" ht="15.6" customHeight="1"/>
    <row r="43" spans="26:26" ht="15.6" customHeight="1"/>
  </sheetData>
  <mergeCells count="62">
    <mergeCell ref="A16:U16"/>
    <mergeCell ref="A17:U17"/>
    <mergeCell ref="A20:U20"/>
    <mergeCell ref="A21:U21"/>
    <mergeCell ref="A22:U22"/>
    <mergeCell ref="A18:U18"/>
    <mergeCell ref="A19:U19"/>
    <mergeCell ref="A23:U23"/>
    <mergeCell ref="A24:U24"/>
    <mergeCell ref="A25:U25"/>
    <mergeCell ref="A31:U31"/>
    <mergeCell ref="A32:U32"/>
    <mergeCell ref="A30:U30"/>
    <mergeCell ref="A26:U26"/>
    <mergeCell ref="A27:U27"/>
    <mergeCell ref="A28:U28"/>
    <mergeCell ref="A29:U29"/>
    <mergeCell ref="A1:B1"/>
    <mergeCell ref="C1:U1"/>
    <mergeCell ref="A2:B2"/>
    <mergeCell ref="C2:U2"/>
    <mergeCell ref="A3:C3"/>
    <mergeCell ref="D3:F3"/>
    <mergeCell ref="G3:K3"/>
    <mergeCell ref="L3:P3"/>
    <mergeCell ref="Q3:U3"/>
    <mergeCell ref="D4:F4"/>
    <mergeCell ref="O9:U9"/>
    <mergeCell ref="W5:X5"/>
    <mergeCell ref="A4:C4"/>
    <mergeCell ref="Q4:U4"/>
    <mergeCell ref="D5:F5"/>
    <mergeCell ref="G5:K5"/>
    <mergeCell ref="L5:P5"/>
    <mergeCell ref="Q5:U5"/>
    <mergeCell ref="W6:X6"/>
    <mergeCell ref="W7:X7"/>
    <mergeCell ref="G4:K4"/>
    <mergeCell ref="L4:P4"/>
    <mergeCell ref="A9:F9"/>
    <mergeCell ref="G9:N9"/>
    <mergeCell ref="W4:X4"/>
    <mergeCell ref="A5:C5"/>
    <mergeCell ref="A8:U8"/>
    <mergeCell ref="A10:F10"/>
    <mergeCell ref="G10:N10"/>
    <mergeCell ref="O10:U10"/>
    <mergeCell ref="A11:F11"/>
    <mergeCell ref="G11:N11"/>
    <mergeCell ref="O11:U11"/>
    <mergeCell ref="A12:F12"/>
    <mergeCell ref="G12:N12"/>
    <mergeCell ref="O12:U12"/>
    <mergeCell ref="A15:F15"/>
    <mergeCell ref="G15:N15"/>
    <mergeCell ref="O15:U15"/>
    <mergeCell ref="A13:F13"/>
    <mergeCell ref="G13:N13"/>
    <mergeCell ref="O13:U13"/>
    <mergeCell ref="A14:F14"/>
    <mergeCell ref="G14:N14"/>
    <mergeCell ref="O14:U14"/>
  </mergeCells>
  <phoneticPr fontId="1" type="noConversion"/>
  <dataValidations count="3">
    <dataValidation type="list" allowBlank="1" showInputMessage="1" showErrorMessage="1" sqref="W5:X5">
      <formula1>$Z$7:$Z$11</formula1>
    </dataValidation>
    <dataValidation type="list" allowBlank="1" showInputMessage="1" showErrorMessage="1" sqref="W8:X8">
      <formula1>$A$7:$U$7</formula1>
    </dataValidation>
    <dataValidation type="list" allowBlank="1" showInputMessage="1" showErrorMessage="1" sqref="W7:X7">
      <formula1>$Z$13:$Z$40</formula1>
    </dataValidation>
  </dataValidations>
  <printOptions horizontalCentered="1" verticalCentered="1"/>
  <pageMargins left="0.55118110236220474" right="0.35433070866141736" top="0.98425196850393704" bottom="0.98425196850393704" header="0.51181102362204722" footer="0.51181102362204722"/>
  <pageSetup paperSize="9" scale="5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zoomScale="70" zoomScaleNormal="70" workbookViewId="0">
      <selection sqref="A1:B1"/>
    </sheetView>
  </sheetViews>
  <sheetFormatPr defaultColWidth="8.85546875" defaultRowHeight="15"/>
  <cols>
    <col min="1" max="18" width="7.7109375" style="7" customWidth="1"/>
    <col min="19" max="21" width="8.7109375" style="7" customWidth="1"/>
    <col min="22" max="22" width="3" style="7" customWidth="1"/>
    <col min="23" max="25" width="8.85546875" style="7"/>
    <col min="26" max="26" width="8.85546875" style="7" hidden="1" customWidth="1"/>
    <col min="27" max="16384" width="8.85546875" style="7"/>
  </cols>
  <sheetData>
    <row r="1" spans="1:26" ht="16.5" thickTop="1">
      <c r="A1" s="259" t="s">
        <v>0</v>
      </c>
      <c r="B1" s="260"/>
      <c r="C1" s="261" t="s">
        <v>1</v>
      </c>
      <c r="D1" s="262"/>
      <c r="E1" s="262"/>
      <c r="F1" s="262"/>
      <c r="G1" s="262"/>
      <c r="H1" s="262"/>
      <c r="I1" s="262"/>
      <c r="J1" s="262"/>
      <c r="K1" s="262"/>
      <c r="L1" s="262"/>
      <c r="M1" s="262"/>
      <c r="N1" s="262"/>
      <c r="O1" s="262"/>
      <c r="P1" s="262"/>
      <c r="Q1" s="262"/>
      <c r="R1" s="262"/>
      <c r="S1" s="262"/>
      <c r="T1" s="262"/>
      <c r="U1" s="263"/>
    </row>
    <row r="2" spans="1:26" ht="56.25" customHeight="1" thickBot="1">
      <c r="A2" s="264" t="s">
        <v>66</v>
      </c>
      <c r="B2" s="265"/>
      <c r="C2" s="266" t="s">
        <v>67</v>
      </c>
      <c r="D2" s="267"/>
      <c r="E2" s="267"/>
      <c r="F2" s="267"/>
      <c r="G2" s="267"/>
      <c r="H2" s="267"/>
      <c r="I2" s="267"/>
      <c r="J2" s="267"/>
      <c r="K2" s="267"/>
      <c r="L2" s="267"/>
      <c r="M2" s="267"/>
      <c r="N2" s="267"/>
      <c r="O2" s="267"/>
      <c r="P2" s="267"/>
      <c r="Q2" s="267"/>
      <c r="R2" s="267"/>
      <c r="S2" s="267"/>
      <c r="T2" s="267"/>
      <c r="U2" s="268"/>
    </row>
    <row r="3" spans="1:26" ht="16.899999999999999" customHeight="1" thickTop="1" thickBot="1">
      <c r="A3" s="165" t="s">
        <v>4</v>
      </c>
      <c r="B3" s="143"/>
      <c r="C3" s="166"/>
      <c r="D3" s="168" t="s">
        <v>4</v>
      </c>
      <c r="E3" s="159"/>
      <c r="F3" s="159"/>
      <c r="G3" s="142" t="s">
        <v>4</v>
      </c>
      <c r="H3" s="143"/>
      <c r="I3" s="143"/>
      <c r="J3" s="143"/>
      <c r="K3" s="167"/>
      <c r="L3" s="158" t="s">
        <v>4</v>
      </c>
      <c r="M3" s="159"/>
      <c r="N3" s="159"/>
      <c r="O3" s="159"/>
      <c r="P3" s="160"/>
      <c r="Q3" s="142" t="s">
        <v>4</v>
      </c>
      <c r="R3" s="143"/>
      <c r="S3" s="143"/>
      <c r="T3" s="143"/>
      <c r="U3" s="144"/>
    </row>
    <row r="4" spans="1:26" ht="16.5" thickBot="1">
      <c r="A4" s="296" t="s">
        <v>5</v>
      </c>
      <c r="B4" s="235"/>
      <c r="C4" s="236"/>
      <c r="D4" s="241" t="s">
        <v>6</v>
      </c>
      <c r="E4" s="238"/>
      <c r="F4" s="238"/>
      <c r="G4" s="234" t="s">
        <v>7</v>
      </c>
      <c r="H4" s="235"/>
      <c r="I4" s="235"/>
      <c r="J4" s="235"/>
      <c r="K4" s="240"/>
      <c r="L4" s="237" t="s">
        <v>8</v>
      </c>
      <c r="M4" s="238"/>
      <c r="N4" s="238"/>
      <c r="O4" s="238"/>
      <c r="P4" s="239"/>
      <c r="Q4" s="234" t="s">
        <v>9</v>
      </c>
      <c r="R4" s="235"/>
      <c r="S4" s="235"/>
      <c r="T4" s="235"/>
      <c r="U4" s="297"/>
      <c r="W4" s="251" t="s">
        <v>291</v>
      </c>
      <c r="X4" s="252"/>
    </row>
    <row r="5" spans="1:26" ht="109.15" customHeight="1" thickBot="1">
      <c r="A5" s="342" t="s">
        <v>10</v>
      </c>
      <c r="B5" s="243"/>
      <c r="C5" s="255"/>
      <c r="D5" s="253" t="s">
        <v>68</v>
      </c>
      <c r="E5" s="243"/>
      <c r="F5" s="243"/>
      <c r="G5" s="253" t="s">
        <v>69</v>
      </c>
      <c r="H5" s="243"/>
      <c r="I5" s="243"/>
      <c r="J5" s="243"/>
      <c r="K5" s="255"/>
      <c r="L5" s="253" t="s">
        <v>70</v>
      </c>
      <c r="M5" s="243"/>
      <c r="N5" s="243"/>
      <c r="O5" s="243"/>
      <c r="P5" s="255"/>
      <c r="Q5" s="243" t="s">
        <v>71</v>
      </c>
      <c r="R5" s="243"/>
      <c r="S5" s="243"/>
      <c r="T5" s="243"/>
      <c r="U5" s="343"/>
      <c r="W5" s="175"/>
      <c r="X5" s="249"/>
    </row>
    <row r="6" spans="1:26" ht="23.25" customHeight="1" thickBot="1">
      <c r="A6" s="39"/>
      <c r="B6" s="37"/>
      <c r="C6" s="37"/>
      <c r="D6" s="37"/>
      <c r="E6" s="37"/>
      <c r="F6" s="37"/>
      <c r="G6" s="37"/>
      <c r="H6" s="37"/>
      <c r="I6" s="37"/>
      <c r="J6" s="37"/>
      <c r="K6" s="37"/>
      <c r="L6" s="37"/>
      <c r="M6" s="37"/>
      <c r="N6" s="37"/>
      <c r="O6" s="37"/>
      <c r="P6" s="37"/>
      <c r="Q6" s="37"/>
      <c r="R6" s="37"/>
      <c r="S6" s="37"/>
      <c r="T6" s="37"/>
      <c r="U6" s="40"/>
      <c r="W6" s="184" t="s">
        <v>293</v>
      </c>
      <c r="X6" s="185"/>
    </row>
    <row r="7" spans="1:26" ht="18.75" customHeight="1" thickTop="1" thickBot="1">
      <c r="A7" s="45">
        <v>0</v>
      </c>
      <c r="B7" s="46">
        <v>5</v>
      </c>
      <c r="C7" s="46">
        <v>10</v>
      </c>
      <c r="D7" s="47">
        <v>15</v>
      </c>
      <c r="E7" s="47">
        <v>20</v>
      </c>
      <c r="F7" s="47">
        <v>25</v>
      </c>
      <c r="G7" s="46">
        <v>30</v>
      </c>
      <c r="H7" s="46">
        <v>35</v>
      </c>
      <c r="I7" s="46">
        <v>40</v>
      </c>
      <c r="J7" s="59">
        <v>45</v>
      </c>
      <c r="K7" s="46">
        <v>50</v>
      </c>
      <c r="L7" s="47">
        <v>55</v>
      </c>
      <c r="M7" s="47">
        <v>60</v>
      </c>
      <c r="N7" s="47">
        <v>65</v>
      </c>
      <c r="O7" s="47">
        <v>70</v>
      </c>
      <c r="P7" s="47">
        <v>75</v>
      </c>
      <c r="Q7" s="46">
        <v>80</v>
      </c>
      <c r="R7" s="46">
        <v>85</v>
      </c>
      <c r="S7" s="46">
        <v>90</v>
      </c>
      <c r="T7" s="46">
        <v>95</v>
      </c>
      <c r="U7" s="48">
        <v>100</v>
      </c>
      <c r="W7" s="169"/>
      <c r="X7" s="245"/>
      <c r="Z7" s="31" t="s">
        <v>9</v>
      </c>
    </row>
    <row r="8" spans="1:26" ht="18.75" customHeight="1" thickTop="1" thickBot="1">
      <c r="A8" s="182"/>
      <c r="B8" s="182"/>
      <c r="C8" s="182"/>
      <c r="D8" s="182"/>
      <c r="E8" s="182"/>
      <c r="F8" s="182"/>
      <c r="G8" s="182"/>
      <c r="H8" s="182"/>
      <c r="I8" s="182"/>
      <c r="J8" s="182"/>
      <c r="K8" s="182"/>
      <c r="L8" s="182"/>
      <c r="M8" s="182"/>
      <c r="N8" s="182"/>
      <c r="O8" s="182"/>
      <c r="P8" s="182"/>
      <c r="Q8" s="182"/>
      <c r="R8" s="182"/>
      <c r="S8" s="182"/>
      <c r="T8" s="182"/>
      <c r="U8" s="182"/>
      <c r="W8" s="25"/>
      <c r="X8" s="25"/>
      <c r="Z8" s="31" t="s">
        <v>8</v>
      </c>
    </row>
    <row r="9" spans="1:26" ht="16.5" thickTop="1">
      <c r="A9" s="246" t="s">
        <v>105</v>
      </c>
      <c r="B9" s="247"/>
      <c r="C9" s="247"/>
      <c r="D9" s="247"/>
      <c r="E9" s="247"/>
      <c r="F9" s="247"/>
      <c r="G9" s="353" t="s">
        <v>106</v>
      </c>
      <c r="H9" s="353"/>
      <c r="I9" s="353"/>
      <c r="J9" s="353"/>
      <c r="K9" s="353"/>
      <c r="L9" s="353"/>
      <c r="M9" s="353"/>
      <c r="N9" s="353"/>
      <c r="O9" s="353" t="s">
        <v>107</v>
      </c>
      <c r="P9" s="353"/>
      <c r="Q9" s="353"/>
      <c r="R9" s="353"/>
      <c r="S9" s="353"/>
      <c r="T9" s="353"/>
      <c r="U9" s="354"/>
      <c r="Z9" s="31" t="s">
        <v>7</v>
      </c>
    </row>
    <row r="10" spans="1:26" s="52" customFormat="1" ht="69" customHeight="1">
      <c r="A10" s="352" t="s">
        <v>239</v>
      </c>
      <c r="B10" s="334"/>
      <c r="C10" s="334"/>
      <c r="D10" s="334"/>
      <c r="E10" s="334"/>
      <c r="F10" s="335"/>
      <c r="G10" s="336" t="s">
        <v>240</v>
      </c>
      <c r="H10" s="334"/>
      <c r="I10" s="334"/>
      <c r="J10" s="334"/>
      <c r="K10" s="334"/>
      <c r="L10" s="334"/>
      <c r="M10" s="334"/>
      <c r="N10" s="335"/>
      <c r="O10" s="336" t="s">
        <v>241</v>
      </c>
      <c r="P10" s="334"/>
      <c r="Q10" s="334"/>
      <c r="R10" s="334"/>
      <c r="S10" s="334"/>
      <c r="T10" s="334"/>
      <c r="U10" s="344"/>
      <c r="Z10" s="53" t="s">
        <v>6</v>
      </c>
    </row>
    <row r="11" spans="1:26" s="52" customFormat="1" ht="69" customHeight="1">
      <c r="A11" s="352" t="s">
        <v>242</v>
      </c>
      <c r="B11" s="334"/>
      <c r="C11" s="334"/>
      <c r="D11" s="334"/>
      <c r="E11" s="334"/>
      <c r="F11" s="335"/>
      <c r="G11" s="336" t="s">
        <v>243</v>
      </c>
      <c r="H11" s="334"/>
      <c r="I11" s="334"/>
      <c r="J11" s="334"/>
      <c r="K11" s="334"/>
      <c r="L11" s="334"/>
      <c r="M11" s="334"/>
      <c r="N11" s="335"/>
      <c r="O11" s="336" t="s">
        <v>244</v>
      </c>
      <c r="P11" s="334"/>
      <c r="Q11" s="334"/>
      <c r="R11" s="334"/>
      <c r="S11" s="334"/>
      <c r="T11" s="334"/>
      <c r="U11" s="344"/>
      <c r="Z11" s="53" t="s">
        <v>5</v>
      </c>
    </row>
    <row r="12" spans="1:26" s="52" customFormat="1" ht="69" customHeight="1">
      <c r="A12" s="352" t="s">
        <v>245</v>
      </c>
      <c r="B12" s="334"/>
      <c r="C12" s="334"/>
      <c r="D12" s="334"/>
      <c r="E12" s="334"/>
      <c r="F12" s="335"/>
      <c r="G12" s="336" t="s">
        <v>246</v>
      </c>
      <c r="H12" s="334"/>
      <c r="I12" s="334"/>
      <c r="J12" s="334"/>
      <c r="K12" s="334"/>
      <c r="L12" s="334"/>
      <c r="M12" s="334"/>
      <c r="N12" s="335"/>
      <c r="O12" s="336" t="s">
        <v>247</v>
      </c>
      <c r="P12" s="334"/>
      <c r="Q12" s="334"/>
      <c r="R12" s="334"/>
      <c r="S12" s="334"/>
      <c r="T12" s="334"/>
      <c r="U12" s="344"/>
      <c r="Z12" s="53"/>
    </row>
    <row r="13" spans="1:26" s="52" customFormat="1" ht="69" customHeight="1">
      <c r="A13" s="352" t="s">
        <v>248</v>
      </c>
      <c r="B13" s="334"/>
      <c r="C13" s="334"/>
      <c r="D13" s="334"/>
      <c r="E13" s="334"/>
      <c r="F13" s="335"/>
      <c r="G13" s="336" t="s">
        <v>255</v>
      </c>
      <c r="H13" s="334"/>
      <c r="I13" s="334"/>
      <c r="J13" s="334"/>
      <c r="K13" s="334"/>
      <c r="L13" s="334"/>
      <c r="M13" s="334"/>
      <c r="N13" s="335"/>
      <c r="O13" s="336" t="s">
        <v>249</v>
      </c>
      <c r="P13" s="334"/>
      <c r="Q13" s="334"/>
      <c r="R13" s="334"/>
      <c r="S13" s="334"/>
      <c r="T13" s="334"/>
      <c r="U13" s="344"/>
      <c r="Z13" s="53">
        <v>0</v>
      </c>
    </row>
    <row r="14" spans="1:26" s="52" customFormat="1" ht="69" customHeight="1">
      <c r="A14" s="352" t="s">
        <v>250</v>
      </c>
      <c r="B14" s="334"/>
      <c r="C14" s="334"/>
      <c r="D14" s="334"/>
      <c r="E14" s="334"/>
      <c r="F14" s="335"/>
      <c r="G14" s="336" t="s">
        <v>251</v>
      </c>
      <c r="H14" s="334"/>
      <c r="I14" s="334"/>
      <c r="J14" s="334"/>
      <c r="K14" s="334"/>
      <c r="L14" s="334"/>
      <c r="M14" s="334"/>
      <c r="N14" s="335"/>
      <c r="O14" s="336" t="s">
        <v>252</v>
      </c>
      <c r="P14" s="334"/>
      <c r="Q14" s="334"/>
      <c r="R14" s="334"/>
      <c r="S14" s="334"/>
      <c r="T14" s="334"/>
      <c r="U14" s="344"/>
      <c r="Z14" s="53">
        <v>5</v>
      </c>
    </row>
    <row r="15" spans="1:26" s="52" customFormat="1" ht="69" customHeight="1">
      <c r="A15" s="352" t="s">
        <v>253</v>
      </c>
      <c r="B15" s="334"/>
      <c r="C15" s="334"/>
      <c r="D15" s="334"/>
      <c r="E15" s="334"/>
      <c r="F15" s="335"/>
      <c r="G15" s="336" t="s">
        <v>254</v>
      </c>
      <c r="H15" s="334"/>
      <c r="I15" s="334"/>
      <c r="J15" s="334"/>
      <c r="K15" s="334"/>
      <c r="L15" s="334"/>
      <c r="M15" s="334"/>
      <c r="N15" s="335"/>
      <c r="O15" s="336" t="s">
        <v>256</v>
      </c>
      <c r="P15" s="334"/>
      <c r="Q15" s="334"/>
      <c r="R15" s="334"/>
      <c r="S15" s="334"/>
      <c r="T15" s="334"/>
      <c r="U15" s="344"/>
      <c r="Z15" s="53">
        <v>10</v>
      </c>
    </row>
    <row r="16" spans="1:26" s="52" customFormat="1" ht="69" customHeight="1">
      <c r="A16" s="352" t="s">
        <v>257</v>
      </c>
      <c r="B16" s="334"/>
      <c r="C16" s="334"/>
      <c r="D16" s="334"/>
      <c r="E16" s="334"/>
      <c r="F16" s="335"/>
      <c r="G16" s="336" t="s">
        <v>258</v>
      </c>
      <c r="H16" s="334"/>
      <c r="I16" s="334"/>
      <c r="J16" s="334"/>
      <c r="K16" s="334"/>
      <c r="L16" s="334"/>
      <c r="M16" s="334"/>
      <c r="N16" s="335"/>
      <c r="O16" s="336" t="s">
        <v>259</v>
      </c>
      <c r="P16" s="334"/>
      <c r="Q16" s="334"/>
      <c r="R16" s="334"/>
      <c r="S16" s="334"/>
      <c r="T16" s="334"/>
      <c r="U16" s="344"/>
      <c r="Z16" s="53">
        <v>15</v>
      </c>
    </row>
    <row r="17" spans="1:26" s="52" customFormat="1" ht="69" customHeight="1">
      <c r="A17" s="352" t="s">
        <v>260</v>
      </c>
      <c r="B17" s="334"/>
      <c r="C17" s="334"/>
      <c r="D17" s="334"/>
      <c r="E17" s="334"/>
      <c r="F17" s="335"/>
      <c r="G17" s="336" t="s">
        <v>261</v>
      </c>
      <c r="H17" s="334"/>
      <c r="I17" s="334"/>
      <c r="J17" s="334"/>
      <c r="K17" s="334"/>
      <c r="L17" s="334"/>
      <c r="M17" s="334"/>
      <c r="N17" s="335"/>
      <c r="O17" s="336" t="s">
        <v>262</v>
      </c>
      <c r="P17" s="334"/>
      <c r="Q17" s="334"/>
      <c r="R17" s="334"/>
      <c r="S17" s="334"/>
      <c r="T17" s="334"/>
      <c r="U17" s="344"/>
      <c r="Z17" s="53">
        <v>20</v>
      </c>
    </row>
    <row r="18" spans="1:26" s="52" customFormat="1" ht="69" customHeight="1" thickBot="1">
      <c r="A18" s="345" t="s">
        <v>315</v>
      </c>
      <c r="B18" s="346"/>
      <c r="C18" s="346"/>
      <c r="D18" s="346"/>
      <c r="E18" s="346"/>
      <c r="F18" s="347"/>
      <c r="G18" s="348" t="s">
        <v>263</v>
      </c>
      <c r="H18" s="349"/>
      <c r="I18" s="349"/>
      <c r="J18" s="349"/>
      <c r="K18" s="349"/>
      <c r="L18" s="349"/>
      <c r="M18" s="349"/>
      <c r="N18" s="350"/>
      <c r="O18" s="348" t="s">
        <v>314</v>
      </c>
      <c r="P18" s="349"/>
      <c r="Q18" s="349"/>
      <c r="R18" s="349"/>
      <c r="S18" s="349"/>
      <c r="T18" s="349"/>
      <c r="U18" s="351"/>
      <c r="Z18" s="53">
        <v>25</v>
      </c>
    </row>
    <row r="19" spans="1:26" ht="35.450000000000003" customHeight="1" thickTop="1" thickBot="1">
      <c r="A19" s="355" t="s">
        <v>335</v>
      </c>
      <c r="B19" s="207"/>
      <c r="C19" s="207"/>
      <c r="D19" s="207"/>
      <c r="E19" s="207"/>
      <c r="F19" s="207"/>
      <c r="G19" s="207"/>
      <c r="H19" s="207"/>
      <c r="I19" s="207"/>
      <c r="J19" s="207"/>
      <c r="K19" s="207"/>
      <c r="L19" s="207"/>
      <c r="M19" s="207"/>
      <c r="N19" s="207"/>
      <c r="O19" s="207"/>
      <c r="P19" s="207"/>
      <c r="Q19" s="207"/>
      <c r="R19" s="207"/>
      <c r="S19" s="207"/>
      <c r="T19" s="207"/>
      <c r="U19" s="356"/>
      <c r="Z19" s="53">
        <v>30</v>
      </c>
    </row>
    <row r="20" spans="1:26" ht="35.450000000000003" customHeight="1">
      <c r="A20" s="357"/>
      <c r="B20" s="198"/>
      <c r="C20" s="198"/>
      <c r="D20" s="198"/>
      <c r="E20" s="198"/>
      <c r="F20" s="198"/>
      <c r="G20" s="198"/>
      <c r="H20" s="198"/>
      <c r="I20" s="198"/>
      <c r="J20" s="198"/>
      <c r="K20" s="198"/>
      <c r="L20" s="198"/>
      <c r="M20" s="198"/>
      <c r="N20" s="198"/>
      <c r="O20" s="198"/>
      <c r="P20" s="198"/>
      <c r="Q20" s="198"/>
      <c r="R20" s="198"/>
      <c r="S20" s="198"/>
      <c r="T20" s="198"/>
      <c r="U20" s="358"/>
      <c r="Z20" s="53">
        <v>35</v>
      </c>
    </row>
    <row r="21" spans="1:26" ht="35.450000000000003" customHeight="1">
      <c r="A21" s="357"/>
      <c r="B21" s="198"/>
      <c r="C21" s="198"/>
      <c r="D21" s="198"/>
      <c r="E21" s="198"/>
      <c r="F21" s="198"/>
      <c r="G21" s="198"/>
      <c r="H21" s="198"/>
      <c r="I21" s="198"/>
      <c r="J21" s="198"/>
      <c r="K21" s="198"/>
      <c r="L21" s="198"/>
      <c r="M21" s="198"/>
      <c r="N21" s="198"/>
      <c r="O21" s="198"/>
      <c r="P21" s="198"/>
      <c r="Q21" s="198"/>
      <c r="R21" s="198"/>
      <c r="S21" s="198"/>
      <c r="T21" s="198"/>
      <c r="U21" s="358"/>
      <c r="Z21" s="53">
        <v>40</v>
      </c>
    </row>
    <row r="22" spans="1:26" ht="35.450000000000003" customHeight="1">
      <c r="A22" s="357"/>
      <c r="B22" s="198"/>
      <c r="C22" s="198"/>
      <c r="D22" s="198"/>
      <c r="E22" s="198"/>
      <c r="F22" s="198"/>
      <c r="G22" s="198"/>
      <c r="H22" s="198"/>
      <c r="I22" s="198"/>
      <c r="J22" s="198"/>
      <c r="K22" s="198"/>
      <c r="L22" s="198"/>
      <c r="M22" s="198"/>
      <c r="N22" s="198"/>
      <c r="O22" s="198"/>
      <c r="P22" s="198"/>
      <c r="Q22" s="198"/>
      <c r="R22" s="198"/>
      <c r="S22" s="198"/>
      <c r="T22" s="198"/>
      <c r="U22" s="358"/>
      <c r="Z22" s="53">
        <v>45</v>
      </c>
    </row>
    <row r="23" spans="1:26" ht="35.450000000000003" customHeight="1">
      <c r="A23" s="357"/>
      <c r="B23" s="198"/>
      <c r="C23" s="198"/>
      <c r="D23" s="198"/>
      <c r="E23" s="198"/>
      <c r="F23" s="198"/>
      <c r="G23" s="198"/>
      <c r="H23" s="198"/>
      <c r="I23" s="198"/>
      <c r="J23" s="198"/>
      <c r="K23" s="198"/>
      <c r="L23" s="198"/>
      <c r="M23" s="198"/>
      <c r="N23" s="198"/>
      <c r="O23" s="198"/>
      <c r="P23" s="198"/>
      <c r="Q23" s="198"/>
      <c r="R23" s="198"/>
      <c r="S23" s="198"/>
      <c r="T23" s="198"/>
      <c r="U23" s="358"/>
      <c r="Z23" s="53">
        <v>40</v>
      </c>
    </row>
    <row r="24" spans="1:26" ht="35.450000000000003" customHeight="1">
      <c r="A24" s="357"/>
      <c r="B24" s="198"/>
      <c r="C24" s="198"/>
      <c r="D24" s="198"/>
      <c r="E24" s="198"/>
      <c r="F24" s="198"/>
      <c r="G24" s="198"/>
      <c r="H24" s="198"/>
      <c r="I24" s="198"/>
      <c r="J24" s="198"/>
      <c r="K24" s="198"/>
      <c r="L24" s="198"/>
      <c r="M24" s="198"/>
      <c r="N24" s="198"/>
      <c r="O24" s="198"/>
      <c r="P24" s="198"/>
      <c r="Q24" s="198"/>
      <c r="R24" s="198"/>
      <c r="S24" s="198"/>
      <c r="T24" s="198"/>
      <c r="U24" s="358"/>
      <c r="Z24" s="53">
        <v>45</v>
      </c>
    </row>
    <row r="25" spans="1:26" ht="35.450000000000003" customHeight="1">
      <c r="A25" s="357"/>
      <c r="B25" s="198"/>
      <c r="C25" s="198"/>
      <c r="D25" s="198"/>
      <c r="E25" s="198"/>
      <c r="F25" s="198"/>
      <c r="G25" s="198"/>
      <c r="H25" s="198"/>
      <c r="I25" s="198"/>
      <c r="J25" s="198"/>
      <c r="K25" s="198"/>
      <c r="L25" s="198"/>
      <c r="M25" s="198"/>
      <c r="N25" s="198"/>
      <c r="O25" s="198"/>
      <c r="P25" s="198"/>
      <c r="Q25" s="198"/>
      <c r="R25" s="198"/>
      <c r="S25" s="198"/>
      <c r="T25" s="198"/>
      <c r="U25" s="358"/>
      <c r="Z25" s="53">
        <v>50</v>
      </c>
    </row>
    <row r="26" spans="1:26" ht="35.450000000000003" customHeight="1" thickBot="1">
      <c r="A26" s="359"/>
      <c r="B26" s="204"/>
      <c r="C26" s="204"/>
      <c r="D26" s="204"/>
      <c r="E26" s="204"/>
      <c r="F26" s="204"/>
      <c r="G26" s="204"/>
      <c r="H26" s="204"/>
      <c r="I26" s="204"/>
      <c r="J26" s="204"/>
      <c r="K26" s="204"/>
      <c r="L26" s="204"/>
      <c r="M26" s="204"/>
      <c r="N26" s="204"/>
      <c r="O26" s="204"/>
      <c r="P26" s="204"/>
      <c r="Q26" s="204"/>
      <c r="R26" s="204"/>
      <c r="S26" s="204"/>
      <c r="T26" s="204"/>
      <c r="U26" s="360"/>
      <c r="Z26" s="53">
        <v>55</v>
      </c>
    </row>
    <row r="27" spans="1:26" ht="35.450000000000003" customHeight="1" thickBot="1">
      <c r="A27" s="355" t="s">
        <v>336</v>
      </c>
      <c r="B27" s="207"/>
      <c r="C27" s="207"/>
      <c r="D27" s="207"/>
      <c r="E27" s="207"/>
      <c r="F27" s="207"/>
      <c r="G27" s="207"/>
      <c r="H27" s="207"/>
      <c r="I27" s="207"/>
      <c r="J27" s="207"/>
      <c r="K27" s="207"/>
      <c r="L27" s="207"/>
      <c r="M27" s="207"/>
      <c r="N27" s="207"/>
      <c r="O27" s="207"/>
      <c r="P27" s="207"/>
      <c r="Q27" s="207"/>
      <c r="R27" s="207"/>
      <c r="S27" s="207"/>
      <c r="T27" s="207"/>
      <c r="U27" s="356"/>
      <c r="Z27" s="53">
        <v>60</v>
      </c>
    </row>
    <row r="28" spans="1:26" ht="35.450000000000003" customHeight="1">
      <c r="A28" s="357"/>
      <c r="B28" s="198"/>
      <c r="C28" s="198"/>
      <c r="D28" s="198"/>
      <c r="E28" s="198"/>
      <c r="F28" s="198"/>
      <c r="G28" s="198"/>
      <c r="H28" s="198"/>
      <c r="I28" s="198"/>
      <c r="J28" s="198"/>
      <c r="K28" s="198"/>
      <c r="L28" s="198"/>
      <c r="M28" s="198"/>
      <c r="N28" s="198"/>
      <c r="O28" s="198"/>
      <c r="P28" s="198"/>
      <c r="Q28" s="198"/>
      <c r="R28" s="198"/>
      <c r="S28" s="198"/>
      <c r="T28" s="198"/>
      <c r="U28" s="358"/>
      <c r="Z28" s="53">
        <v>65</v>
      </c>
    </row>
    <row r="29" spans="1:26" ht="35.450000000000003" customHeight="1">
      <c r="A29" s="357"/>
      <c r="B29" s="198"/>
      <c r="C29" s="198"/>
      <c r="D29" s="198"/>
      <c r="E29" s="198"/>
      <c r="F29" s="198"/>
      <c r="G29" s="198"/>
      <c r="H29" s="198"/>
      <c r="I29" s="198"/>
      <c r="J29" s="198"/>
      <c r="K29" s="198"/>
      <c r="L29" s="198"/>
      <c r="M29" s="198"/>
      <c r="N29" s="198"/>
      <c r="O29" s="198"/>
      <c r="P29" s="198"/>
      <c r="Q29" s="198"/>
      <c r="R29" s="198"/>
      <c r="S29" s="198"/>
      <c r="T29" s="198"/>
      <c r="U29" s="358"/>
      <c r="Z29" s="53">
        <v>70</v>
      </c>
    </row>
    <row r="30" spans="1:26" ht="35.450000000000003" customHeight="1">
      <c r="A30" s="357"/>
      <c r="B30" s="198"/>
      <c r="C30" s="198"/>
      <c r="D30" s="198"/>
      <c r="E30" s="198"/>
      <c r="F30" s="198"/>
      <c r="G30" s="198"/>
      <c r="H30" s="198"/>
      <c r="I30" s="198"/>
      <c r="J30" s="198"/>
      <c r="K30" s="198"/>
      <c r="L30" s="198"/>
      <c r="M30" s="198"/>
      <c r="N30" s="198"/>
      <c r="O30" s="198"/>
      <c r="P30" s="198"/>
      <c r="Q30" s="198"/>
      <c r="R30" s="198"/>
      <c r="S30" s="198"/>
      <c r="T30" s="198"/>
      <c r="U30" s="358"/>
      <c r="Z30" s="53">
        <v>70</v>
      </c>
    </row>
    <row r="31" spans="1:26" ht="35.450000000000003" customHeight="1">
      <c r="A31" s="357"/>
      <c r="B31" s="198"/>
      <c r="C31" s="198"/>
      <c r="D31" s="198"/>
      <c r="E31" s="198"/>
      <c r="F31" s="198"/>
      <c r="G31" s="198"/>
      <c r="H31" s="198"/>
      <c r="I31" s="198"/>
      <c r="J31" s="198"/>
      <c r="K31" s="198"/>
      <c r="L31" s="198"/>
      <c r="M31" s="198"/>
      <c r="N31" s="198"/>
      <c r="O31" s="198"/>
      <c r="P31" s="198"/>
      <c r="Q31" s="198"/>
      <c r="R31" s="198"/>
      <c r="S31" s="198"/>
      <c r="T31" s="198"/>
      <c r="U31" s="358"/>
      <c r="Z31" s="53">
        <v>70</v>
      </c>
    </row>
    <row r="32" spans="1:26" ht="35.450000000000003" customHeight="1" thickBot="1">
      <c r="A32" s="361"/>
      <c r="B32" s="362"/>
      <c r="C32" s="362"/>
      <c r="D32" s="362"/>
      <c r="E32" s="362"/>
      <c r="F32" s="362"/>
      <c r="G32" s="362"/>
      <c r="H32" s="362"/>
      <c r="I32" s="362"/>
      <c r="J32" s="362"/>
      <c r="K32" s="362"/>
      <c r="L32" s="362"/>
      <c r="M32" s="362"/>
      <c r="N32" s="362"/>
      <c r="O32" s="362"/>
      <c r="P32" s="362"/>
      <c r="Q32" s="362"/>
      <c r="R32" s="362"/>
      <c r="S32" s="362"/>
      <c r="T32" s="362"/>
      <c r="U32" s="363"/>
      <c r="Z32" s="53">
        <v>75</v>
      </c>
    </row>
    <row r="33" spans="26:26" ht="15.75" thickTop="1">
      <c r="Z33" s="53">
        <v>80</v>
      </c>
    </row>
    <row r="34" spans="26:26">
      <c r="Z34" s="53">
        <v>85</v>
      </c>
    </row>
    <row r="35" spans="26:26">
      <c r="Z35" s="53">
        <v>90</v>
      </c>
    </row>
    <row r="36" spans="26:26">
      <c r="Z36" s="53">
        <v>95</v>
      </c>
    </row>
    <row r="37" spans="26:26">
      <c r="Z37" s="53">
        <v>100</v>
      </c>
    </row>
  </sheetData>
  <mergeCells count="68">
    <mergeCell ref="A26:U26"/>
    <mergeCell ref="A27:U27"/>
    <mergeCell ref="A28:U28"/>
    <mergeCell ref="A31:U31"/>
    <mergeCell ref="A32:U32"/>
    <mergeCell ref="A30:U30"/>
    <mergeCell ref="A29:U29"/>
    <mergeCell ref="A19:U19"/>
    <mergeCell ref="A20:U20"/>
    <mergeCell ref="A23:U23"/>
    <mergeCell ref="A24:U24"/>
    <mergeCell ref="A25:U25"/>
    <mergeCell ref="A21:U21"/>
    <mergeCell ref="A22:U22"/>
    <mergeCell ref="W7:X7"/>
    <mergeCell ref="W4:X4"/>
    <mergeCell ref="A5:C5"/>
    <mergeCell ref="L4:P4"/>
    <mergeCell ref="Q4:U4"/>
    <mergeCell ref="D5:F5"/>
    <mergeCell ref="D4:F4"/>
    <mergeCell ref="G4:K4"/>
    <mergeCell ref="W5:X5"/>
    <mergeCell ref="A4:C4"/>
    <mergeCell ref="W6:X6"/>
    <mergeCell ref="A1:B1"/>
    <mergeCell ref="C1:U1"/>
    <mergeCell ref="A2:B2"/>
    <mergeCell ref="C2:U2"/>
    <mergeCell ref="G5:K5"/>
    <mergeCell ref="L5:P5"/>
    <mergeCell ref="Q5:U5"/>
    <mergeCell ref="L3:P3"/>
    <mergeCell ref="Q3:U3"/>
    <mergeCell ref="A3:C3"/>
    <mergeCell ref="D3:F3"/>
    <mergeCell ref="G3:K3"/>
    <mergeCell ref="A12:F12"/>
    <mergeCell ref="G12:N12"/>
    <mergeCell ref="O12:U12"/>
    <mergeCell ref="A13:F13"/>
    <mergeCell ref="O14:U14"/>
    <mergeCell ref="G13:N13"/>
    <mergeCell ref="O13:U13"/>
    <mergeCell ref="A14:F14"/>
    <mergeCell ref="G14:N14"/>
    <mergeCell ref="G15:N15"/>
    <mergeCell ref="A8:U8"/>
    <mergeCell ref="A10:F10"/>
    <mergeCell ref="G10:N10"/>
    <mergeCell ref="O10:U10"/>
    <mergeCell ref="A11:F11"/>
    <mergeCell ref="G11:N11"/>
    <mergeCell ref="O11:U11"/>
    <mergeCell ref="A9:F9"/>
    <mergeCell ref="G9:N9"/>
    <mergeCell ref="O9:U9"/>
    <mergeCell ref="O15:U15"/>
    <mergeCell ref="A18:F18"/>
    <mergeCell ref="G18:N18"/>
    <mergeCell ref="O18:U18"/>
    <mergeCell ref="A16:F16"/>
    <mergeCell ref="G16:N16"/>
    <mergeCell ref="O16:U16"/>
    <mergeCell ref="A17:F17"/>
    <mergeCell ref="G17:N17"/>
    <mergeCell ref="O17:U17"/>
    <mergeCell ref="A15:F15"/>
  </mergeCells>
  <phoneticPr fontId="1" type="noConversion"/>
  <dataValidations count="3">
    <dataValidation type="list" allowBlank="1" showInputMessage="1" showErrorMessage="1" sqref="W5:X5">
      <formula1>$Z$7:$Z$11</formula1>
    </dataValidation>
    <dataValidation type="list" allowBlank="1" showInputMessage="1" showErrorMessage="1" sqref="W8:X8">
      <formula1>$A$7:$U$7</formula1>
    </dataValidation>
    <dataValidation type="list" allowBlank="1" showInputMessage="1" showErrorMessage="1" sqref="W7:X7">
      <formula1>$Z$13:$Z$37</formula1>
    </dataValidation>
  </dataValidations>
  <printOptions horizontalCentered="1" verticalCentered="1"/>
  <pageMargins left="0.55118110236220474" right="0.15748031496062992" top="0.98425196850393704" bottom="0.98425196850393704" header="0.51181102362204722" footer="0.51181102362204722"/>
  <pageSetup paperSize="9" scale="5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Title page </vt:lpstr>
      <vt:lpstr>Notes and scoring guide</vt:lpstr>
      <vt:lpstr>(1) Awareness</vt:lpstr>
      <vt:lpstr>(2) Knowledge</vt:lpstr>
      <vt:lpstr>(3) Internal Assessment</vt:lpstr>
      <vt:lpstr>(4) Partner Selection</vt:lpstr>
      <vt:lpstr>(5) Working Together</vt:lpstr>
      <vt:lpstr>(6) Value Creation</vt:lpstr>
      <vt:lpstr>(7) Staying Together</vt:lpstr>
      <vt:lpstr>(8) Changes in Relationship</vt:lpstr>
      <vt:lpstr>Scorecard</vt:lpstr>
      <vt:lpstr>'(1) Awareness'!Print_Area</vt:lpstr>
      <vt:lpstr>'(2) Knowledge'!Print_Area</vt:lpstr>
      <vt:lpstr>'(3) Internal Assessment'!Print_Area</vt:lpstr>
      <vt:lpstr>'(4) Partner Selection'!Print_Area</vt:lpstr>
      <vt:lpstr>'(5) Working Together'!Print_Area</vt:lpstr>
      <vt:lpstr>'(6) Value Creation'!Print_Area</vt:lpstr>
      <vt:lpstr>'(7) Staying Together'!Print_Area</vt:lpstr>
      <vt:lpstr>'(8) Changes in Relationship'!Print_Area</vt:lpstr>
      <vt:lpstr>'Notes and scoring guide'!Print_Area</vt:lpstr>
      <vt:lpstr>Scorecard!Print_Area</vt:lpstr>
    </vt:vector>
  </TitlesOfParts>
  <Company>Aero Engine Controls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ian127</dc:creator>
  <cp:lastModifiedBy>Sarah Barnard</cp:lastModifiedBy>
  <cp:lastPrinted>2014-03-24T16:21:04Z</cp:lastPrinted>
  <dcterms:created xsi:type="dcterms:W3CDTF">2012-11-27T11:09:11Z</dcterms:created>
  <dcterms:modified xsi:type="dcterms:W3CDTF">2014-05-30T14:25:49Z</dcterms:modified>
</cp:coreProperties>
</file>